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Financials\Procurement\Bids\FY21 Bids\Prep\RFP 21-XX Good Behavior Game\"/>
    </mc:Choice>
  </mc:AlternateContent>
  <xr:revisionPtr revIDLastSave="0" documentId="13_ncr:1_{F3718F40-5C48-4DFA-8BA0-0B4C81D50755}" xr6:coauthVersionLast="45" xr6:coauthVersionMax="45" xr10:uidLastSave="{00000000-0000-0000-0000-000000000000}"/>
  <bookViews>
    <workbookView xWindow="-120" yWindow="-120" windowWidth="21840" windowHeight="13140" activeTab="1" xr2:uid="{00000000-000D-0000-FFFF-FFFF00000000}"/>
  </bookViews>
  <sheets>
    <sheet name="Bid Summary" sheetId="3" r:id="rId1"/>
    <sheet name="Requiremen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3" l="1"/>
  <c r="E6" i="3" l="1"/>
  <c r="E16" i="3" s="1"/>
  <c r="K6" i="3" l="1"/>
  <c r="K16" i="3" s="1"/>
  <c r="G6" i="3"/>
  <c r="G16" i="3" s="1"/>
  <c r="I6" i="3"/>
  <c r="I16" i="3" s="1"/>
</calcChain>
</file>

<file path=xl/sharedStrings.xml><?xml version="1.0" encoding="utf-8"?>
<sst xmlns="http://schemas.openxmlformats.org/spreadsheetml/2006/main" count="105" uniqueCount="105">
  <si>
    <t>REQUIREMENT ID#</t>
  </si>
  <si>
    <t>REQUIREMENTS DESCRIPTION</t>
  </si>
  <si>
    <t>Required/Optional</t>
  </si>
  <si>
    <t>Yes/No</t>
  </si>
  <si>
    <t>Explanations/Notes (May also be attached to document. Must reference Requirement ID#)</t>
  </si>
  <si>
    <t>Potential Points</t>
  </si>
  <si>
    <t>Bid #1</t>
  </si>
  <si>
    <t>Bid #2</t>
  </si>
  <si>
    <t>Bid #3</t>
  </si>
  <si>
    <t>Bid #4</t>
  </si>
  <si>
    <t>Cost</t>
  </si>
  <si>
    <t>Requirements</t>
  </si>
  <si>
    <t>Proposal Organization</t>
  </si>
  <si>
    <t>Total Points</t>
  </si>
  <si>
    <t>Proposal cost</t>
  </si>
  <si>
    <t>Delivery Schedule</t>
  </si>
  <si>
    <t>Vendor must provide 10 or more examples of building a new entity from ideation through launch (not including redesign of applications or significant improvements).</t>
  </si>
  <si>
    <t>Technical Requirements &amp; Deliverables</t>
  </si>
  <si>
    <t>GBG Tech must be built with the ability to scale to multiple classrooms and schools.</t>
  </si>
  <si>
    <t>Vendor must deploy code to a hosting service and architect it for scalability and backup. Vendor must indicate what hosting service they plan to use and why.</t>
  </si>
  <si>
    <t>Access to the site must be secured by login and have Administrator, Teacher, and Reporting roles.</t>
  </si>
  <si>
    <t>References</t>
  </si>
  <si>
    <t>Vendor must provide a detailed set of wireframes specifying the navigational structure of the site, page descriptions, and page layouts for review and approval before actual coding begins.</t>
  </si>
  <si>
    <t xml:space="preserve">Vendor must provide detailed visual compositions of all unique pages for the new site as well as compositions for unique tablet and mobile screen sizes for review and approval prior to design implementation. </t>
  </si>
  <si>
    <t>Vendor must provide source control for website assets. Vendor must describe how this requirement will be met.</t>
  </si>
  <si>
    <t>Vendor must provide a detailed technical specification outlining all features of the site once the design process is complete.</t>
  </si>
  <si>
    <t>Vendor must describe their cloud-based application development experience including building highly transactional and scalable game-like systems.</t>
  </si>
  <si>
    <t>Vendor must describe their experience with security best practices and cloud-based backup and disaster recovery solutions.</t>
  </si>
  <si>
    <t>Vendor must describe their experience designing for an institution of higher education.</t>
  </si>
  <si>
    <t>The confidentiality and security of student data is a high priority and of the utmost importance. Vendor must describe the safeguards that will be put into place to protect these data.</t>
  </si>
  <si>
    <t>Hosted solution shall have in place a system recovery plan, including policies around nightly backups and restoration and recovery of data within 24 hours of an outage or request.</t>
  </si>
  <si>
    <t>If the code is doing any authentication, it must not use or provide default credentials.</t>
  </si>
  <si>
    <t>The solution shall allow user information to be attached to profiles.</t>
  </si>
  <si>
    <t>All passwords must be encrypted and stored in a database.</t>
  </si>
  <si>
    <t>IMPLEMENTATION</t>
  </si>
  <si>
    <t>The vendor must commit to weekly development meetings with the client which will include discussion of current development as well as review of completed development.</t>
  </si>
  <si>
    <t xml:space="preserve">The solution (Teacher Portal) must allow users (Teachers) to  </t>
  </si>
  <si>
    <t>Possible Points</t>
  </si>
  <si>
    <t>&gt; Upload class rosters</t>
  </si>
  <si>
    <t>&gt; Assign students to teams</t>
  </si>
  <si>
    <t>&gt; Edit team composition</t>
  </si>
  <si>
    <t>&gt; Take attendance</t>
  </si>
  <si>
    <t>&gt; Display classroom rules</t>
  </si>
  <si>
    <t>&gt; Play a game</t>
  </si>
  <si>
    <t>&gt; Retrieve a scoreboard of weekly wins</t>
  </si>
  <si>
    <t>&gt; View student behavior data</t>
  </si>
  <si>
    <t>&gt; Download student behavior data in an Excel format</t>
  </si>
  <si>
    <t>The (Play a Game) feature must allow for</t>
  </si>
  <si>
    <t>&gt; Manual entry of students' points for specific prosocial behaviors and students' tallies for specific disruptive behaviors that correspond to established classroom rules</t>
  </si>
  <si>
    <t>&gt; Ability to set the length of the games</t>
  </si>
  <si>
    <t>&gt; Ability to notify teams of points and tallies</t>
  </si>
  <si>
    <t>&gt; Ability to display the progress of each team</t>
  </si>
  <si>
    <t>&gt;Ability to reward team winners</t>
  </si>
  <si>
    <t>DATA REQUIREMENTS</t>
  </si>
  <si>
    <t xml:space="preserve">INTERFACE/ACCESSIBILITY REQUIREMENTS </t>
  </si>
  <si>
    <t xml:space="preserve">SECURITY AND ACCESS CONTROL REQUIREMENTS </t>
  </si>
  <si>
    <t xml:space="preserve">BUSINESS CONTINUITY AND AVAILABILITY REQUIREMENTS </t>
  </si>
  <si>
    <t>The solution must capture, track and store data fields as defined by the client, including but not limited to:</t>
  </si>
  <si>
    <t>&gt; Teacher Name (First and Last)</t>
  </si>
  <si>
    <t>&gt; School Name</t>
  </si>
  <si>
    <t>&gt; Email Address</t>
  </si>
  <si>
    <t>&gt; Classsroom Name</t>
  </si>
  <si>
    <t>&gt; Grade Level</t>
  </si>
  <si>
    <t>&gt; Student Images</t>
  </si>
  <si>
    <t>&gt; Student Attendance</t>
  </si>
  <si>
    <t>&gt; Game Informaion such as Team, Points, Tallies, etc.</t>
  </si>
  <si>
    <t>FUNCTIONAL REQUIREMENTS</t>
  </si>
  <si>
    <t>The solution must allow for the upload of information as is pertains to the defined requirements of the platform (i.e. Word documents, PDF documents, images).</t>
  </si>
  <si>
    <t>The solution must allow searching and filtering of all available data fields and return a list of all matching the requested data.</t>
  </si>
  <si>
    <t>SUPPORT REQUIREMENTS</t>
  </si>
  <si>
    <t>Vendor shall provide post-implementation support and a clear path to obtaining support in accordance with service levels agreed upon during finalization of the contract.</t>
  </si>
  <si>
    <t>Vendor support shall be available during normal business hours central time.</t>
  </si>
  <si>
    <t>DOCUMENTATION/TRAINING REQUIREMENTS</t>
  </si>
  <si>
    <t>Vendor shall provide system training to key staff members prior to final implementation via web-based virtual training, face-to-face workshops, seminars, online computer-based training, tutorials or any combination of agreed-upon delivery methods.</t>
  </si>
  <si>
    <t>Vendor shall provide end-user documentation prior to final implementation in the form of physical manuals, a list of online resources, frequently asked questions or any combination of agreed-upon formats.</t>
  </si>
  <si>
    <t>The solution shall allow customizable reminder alerts to be set from the view-only access level.</t>
  </si>
  <si>
    <t>The solution shall allow all data to be exported in a standard, nonproprietary data format.</t>
  </si>
  <si>
    <t>The solution shall display reminder alerts in the solution and trigger them to users via email.</t>
  </si>
  <si>
    <t>The solution shall provide a hub for all files and source documents.</t>
  </si>
  <si>
    <t>EXPERIENCE</t>
  </si>
  <si>
    <t>System must provide logging of user management, administrative activity, and user activity.</t>
  </si>
  <si>
    <t>&gt; Update user profiles</t>
  </si>
  <si>
    <t>The solution shall allow for granular control of access to data and workflows; including full access, limited access, and view only access; based on user department or function (i.e. Administrator, Teaching, Reporting).</t>
  </si>
  <si>
    <t>&gt; View daily log of use</t>
  </si>
  <si>
    <t>&gt; Manage data collected by GBG Tech by means of database schemas and queries</t>
  </si>
  <si>
    <t>&gt; Reset default user options</t>
  </si>
  <si>
    <t>The Administrator Portal of GBG Tech must enable administrators to:</t>
  </si>
  <si>
    <t>The solution must be ADA and WCAG 2.0 compliant.</t>
  </si>
  <si>
    <t>&gt; Student Names</t>
  </si>
  <si>
    <t>The solution must be accessible through the certified standard web browsers (Safari, Mozilla Firefox, Google Chrome, Microsoft Edge, etc.). Provide a list of all web browsers and associated versions that are usable.</t>
  </si>
  <si>
    <t>The solution must be responsive and display properly on various devices and screen sizes (i.e., desktops, laptops, tablets, smartphones).</t>
  </si>
  <si>
    <t>&gt; Team Names</t>
  </si>
  <si>
    <t>The solution shall track historical data as it pertains to the fields defined and agreed upon in the requirements.</t>
  </si>
  <si>
    <t>The solution shall allow customizable reminder alerts to be set from the administrator access level.</t>
  </si>
  <si>
    <t>The maintenance phase (Years 2 &amp; 3) will begin after initial launch and will involve the incorporation of teacher feedback and requested enhancements; site monitoring; functionality streamlining; performance issues and bug fixes. It is expected that 6 months of work will be required in Year 2 and 9 months of work will be required in Year 3. Vendor must account for this proposed work in their cost estimate.</t>
  </si>
  <si>
    <t>Any hosted solution shall provide high-availability in accordance with service levels agreed upon later during finalization of the contract.</t>
  </si>
  <si>
    <t>A rapid prototyping software design methodology must be used to build GBG Tech. The cloud computing service Microsoft Azure is preferred for building, testing, deploying, and hosting this application. Vendor must provide a description and rationale if another platform will be used for these purposes.</t>
  </si>
  <si>
    <t>Vendor must provide at least 3 references of clients for whom they built a new entity from ideation through launch (not including redesign of applications or significant improvements).</t>
  </si>
  <si>
    <t>Vendor must describe how it plans to handle relational data (e.g., preserving links between schools, teachers, teams, students) and scoring and reporting features of GBG Tech.</t>
  </si>
  <si>
    <t>Vendor must provide at least one year of financial statements, beginning with the most recent year available.</t>
  </si>
  <si>
    <t>All components of the Good Behavior Game (GBG) intervention must be built into the technology (GBG Tech) inclusive of all functionalities and safeguards preventing implementation errors as outlined in the GBG Tech specifications (see Appendix C).</t>
  </si>
  <si>
    <t>The beta version of GBG Tech must be completed in Year 1 (inclusive of all functionalities outlined in GBG Tech specifications) and the project must commence within 5 business days of issuance of purchase order. Vendor must provide a detailed timeline of each stage of the design process and how this requirement will be met.</t>
  </si>
  <si>
    <t xml:space="preserve">Vendor must provide a plan of how they will conduct all work in-house with no outsourcing as outlined in GBG Tech Specifications (Appendix C). </t>
  </si>
  <si>
    <t>All communication must be encrypted over TLS 1.2 or greater.</t>
  </si>
  <si>
    <t>Bid Summary | RFP 20-XX GBG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</si>
</sst>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gray125">
        <bgColor rgb="FFD9D9D9"/>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center" wrapText="1"/>
    </xf>
    <xf numFmtId="0" fontId="0" fillId="0" borderId="0" xfId="0" applyAlignment="1">
      <alignment horizontal="center"/>
    </xf>
    <xf numFmtId="9" fontId="0" fillId="0" borderId="0" xfId="0" applyNumberFormat="1" applyAlignment="1">
      <alignment horizontal="center"/>
    </xf>
    <xf numFmtId="164" fontId="0" fillId="0" borderId="0" xfId="0" applyNumberFormat="1"/>
    <xf numFmtId="0" fontId="1" fillId="0" borderId="1" xfId="0" applyFont="1" applyFill="1" applyBorder="1" applyAlignment="1">
      <alignment wrapText="1"/>
    </xf>
    <xf numFmtId="0" fontId="0" fillId="0" borderId="1" xfId="0" applyBorder="1" applyAlignment="1">
      <alignment wrapText="1"/>
    </xf>
    <xf numFmtId="0" fontId="3" fillId="0" borderId="1" xfId="0" applyFont="1" applyBorder="1" applyAlignment="1">
      <alignment wrapText="1"/>
    </xf>
    <xf numFmtId="0" fontId="0" fillId="0" borderId="1" xfId="0" applyBorder="1"/>
    <xf numFmtId="0" fontId="1" fillId="0" borderId="1" xfId="0" applyFont="1" applyBorder="1" applyAlignment="1">
      <alignment horizontal="left" vertical="top" wrapText="1"/>
    </xf>
    <xf numFmtId="0" fontId="2" fillId="4" borderId="1" xfId="0" applyFont="1" applyFill="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wrapText="1" indent="3"/>
    </xf>
    <xf numFmtId="0" fontId="1" fillId="0" borderId="1" xfId="0" applyFont="1" applyFill="1" applyBorder="1" applyAlignment="1">
      <alignment horizontal="left" wrapText="1" indent="3"/>
    </xf>
    <xf numFmtId="0" fontId="0" fillId="0" borderId="1" xfId="0" applyFont="1" applyBorder="1"/>
    <xf numFmtId="0" fontId="0" fillId="0" borderId="1" xfId="0" applyFont="1" applyBorder="1" applyAlignment="1">
      <alignment wrapText="1"/>
    </xf>
    <xf numFmtId="0" fontId="0" fillId="0" borderId="1" xfId="0" applyFont="1" applyFill="1" applyBorder="1"/>
    <xf numFmtId="0" fontId="2" fillId="4" borderId="1" xfId="0" applyFont="1" applyFill="1" applyBorder="1" applyAlignment="1">
      <alignment horizontal="center" vertical="top" wrapText="1"/>
    </xf>
    <xf numFmtId="0" fontId="0" fillId="0" borderId="1" xfId="0" applyFont="1" applyBorder="1" applyAlignment="1">
      <alignment horizontal="left" vertical="top" wrapText="1"/>
    </xf>
    <xf numFmtId="0" fontId="0" fillId="0" borderId="1" xfId="0" applyFill="1" applyBorder="1" applyAlignment="1">
      <alignment wrapText="1"/>
    </xf>
    <xf numFmtId="0" fontId="0" fillId="0" borderId="1" xfId="0" applyBorder="1" applyAlignment="1">
      <alignment vertical="top" wrapText="1"/>
    </xf>
    <xf numFmtId="0" fontId="4" fillId="2" borderId="1" xfId="0" applyFont="1" applyFill="1" applyBorder="1" applyAlignment="1">
      <alignment horizontal="left" indent="7"/>
    </xf>
    <xf numFmtId="0" fontId="2" fillId="3" borderId="1" xfId="0" applyFont="1" applyFill="1" applyBorder="1" applyAlignment="1">
      <alignment horizontal="left" vertical="center" wrapText="1" indent="5"/>
    </xf>
    <xf numFmtId="0" fontId="4" fillId="2" borderId="1" xfId="0" applyFont="1" applyFill="1" applyBorder="1" applyAlignment="1">
      <alignment horizontal="left" indent="5"/>
    </xf>
    <xf numFmtId="0" fontId="4" fillId="5" borderId="1" xfId="0" applyFont="1" applyFill="1" applyBorder="1" applyAlignment="1">
      <alignment horizontal="left" indent="5"/>
    </xf>
    <xf numFmtId="0" fontId="4" fillId="2" borderId="1" xfId="0" applyFont="1" applyFill="1" applyBorder="1" applyAlignment="1">
      <alignment horizontal="left" vertical="center"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heetViews>
  <sheetFormatPr defaultRowHeight="14.4" x14ac:dyDescent="0.3"/>
  <cols>
    <col min="1" max="1" width="23.5546875" customWidth="1"/>
    <col min="2" max="2" width="7.5546875" style="4" bestFit="1" customWidth="1"/>
    <col min="3" max="3" width="15.44140625" style="4" bestFit="1" customWidth="1"/>
    <col min="5" max="5" width="11.109375" bestFit="1" customWidth="1"/>
    <col min="7" max="7" width="11.109375" bestFit="1" customWidth="1"/>
    <col min="9" max="9" width="11.109375" bestFit="1" customWidth="1"/>
    <col min="11" max="11" width="12.5546875" bestFit="1" customWidth="1"/>
  </cols>
  <sheetData>
    <row r="1" spans="1:13" x14ac:dyDescent="0.3">
      <c r="A1" t="s">
        <v>104</v>
      </c>
    </row>
    <row r="2" spans="1:13" x14ac:dyDescent="0.3">
      <c r="M2">
        <f>MIN(E4,G4,I4,K4)</f>
        <v>0</v>
      </c>
    </row>
    <row r="3" spans="1:13" x14ac:dyDescent="0.3">
      <c r="C3" s="4" t="s">
        <v>5</v>
      </c>
      <c r="E3" t="s">
        <v>6</v>
      </c>
      <c r="G3" t="s">
        <v>7</v>
      </c>
      <c r="I3" t="s">
        <v>8</v>
      </c>
      <c r="K3" t="s">
        <v>9</v>
      </c>
    </row>
    <row r="4" spans="1:13" x14ac:dyDescent="0.3">
      <c r="A4" t="s">
        <v>14</v>
      </c>
      <c r="E4" s="6"/>
      <c r="G4" s="6"/>
      <c r="I4" s="6"/>
      <c r="K4" s="6"/>
    </row>
    <row r="6" spans="1:13" x14ac:dyDescent="0.3">
      <c r="A6" t="s">
        <v>10</v>
      </c>
      <c r="B6" s="5">
        <v>0.25</v>
      </c>
      <c r="C6" s="4">
        <v>60</v>
      </c>
      <c r="E6" t="e">
        <f>IF(((1-((E4-(M2))/(M2)))*$C$6)&lt;0,0,((1-((E4-(M2))/(M2)))*$C$6))</f>
        <v>#DIV/0!</v>
      </c>
      <c r="G6" t="e">
        <f>IF(((1-((G4-(M2))/(M2)))*$C$6)&lt;0,0,((1-((G4-(M2))/(M2)))*$C$6))</f>
        <v>#DIV/0!</v>
      </c>
      <c r="I6" t="e">
        <f>IF(((1-((I4-(M2))/(M2)))*$C$6)&lt;0,0,((1-((I4-(M2))/(M2)))*$C$6))</f>
        <v>#DIV/0!</v>
      </c>
      <c r="K6" t="e">
        <f>IF(((1-((K4-(M2))/(M2)))*$C$6)&lt;0,0,((1-((K4-(M2))/(M2)))*$C$6))</f>
        <v>#DIV/0!</v>
      </c>
    </row>
    <row r="8" spans="1:13" x14ac:dyDescent="0.3">
      <c r="A8" t="s">
        <v>11</v>
      </c>
      <c r="B8" s="5">
        <v>0.4</v>
      </c>
      <c r="C8" s="4">
        <v>96</v>
      </c>
      <c r="E8">
        <v>0</v>
      </c>
      <c r="G8">
        <v>0</v>
      </c>
      <c r="I8">
        <v>0</v>
      </c>
      <c r="K8">
        <v>0</v>
      </c>
    </row>
    <row r="10" spans="1:13" x14ac:dyDescent="0.3">
      <c r="A10" t="s">
        <v>12</v>
      </c>
      <c r="B10" s="5">
        <v>0.1</v>
      </c>
      <c r="C10" s="4">
        <v>24</v>
      </c>
      <c r="E10">
        <v>0</v>
      </c>
      <c r="G10">
        <v>0</v>
      </c>
      <c r="I10">
        <v>0</v>
      </c>
      <c r="K10">
        <v>0</v>
      </c>
    </row>
    <row r="11" spans="1:13" x14ac:dyDescent="0.3">
      <c r="B11" s="5"/>
    </row>
    <row r="12" spans="1:13" x14ac:dyDescent="0.3">
      <c r="A12" t="s">
        <v>15</v>
      </c>
      <c r="B12" s="5">
        <v>0.15</v>
      </c>
      <c r="C12" s="4">
        <v>36</v>
      </c>
      <c r="E12">
        <v>0</v>
      </c>
      <c r="G12">
        <v>0</v>
      </c>
      <c r="I12">
        <v>0</v>
      </c>
      <c r="K12">
        <v>0</v>
      </c>
    </row>
    <row r="14" spans="1:13" x14ac:dyDescent="0.3">
      <c r="A14" t="s">
        <v>21</v>
      </c>
      <c r="B14" s="5">
        <v>0.1</v>
      </c>
      <c r="C14" s="4">
        <v>24</v>
      </c>
    </row>
    <row r="15" spans="1:13" x14ac:dyDescent="0.3">
      <c r="B15" s="5"/>
    </row>
    <row r="16" spans="1:13" x14ac:dyDescent="0.3">
      <c r="A16" t="s">
        <v>13</v>
      </c>
      <c r="C16" s="4">
        <v>240</v>
      </c>
      <c r="E16" t="e">
        <f>SUM(E6:E13)</f>
        <v>#DIV/0!</v>
      </c>
      <c r="G16" t="e">
        <f>SUM(G6:G13)</f>
        <v>#DIV/0!</v>
      </c>
      <c r="I16" t="e">
        <f>SUM(I6:I13)</f>
        <v>#DIV/0!</v>
      </c>
      <c r="K16" t="e">
        <f>SUM(K6:K13)</f>
        <v>#DIV/0!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71ED-46C6-4630-9AD1-6BDF59506A24}">
  <sheetPr>
    <tabColor rgb="FFFFFF00"/>
    <pageSetUpPr fitToPage="1"/>
  </sheetPr>
  <dimension ref="A1:F89"/>
  <sheetViews>
    <sheetView tabSelected="1" workbookViewId="0">
      <selection activeCell="C6" sqref="C6"/>
    </sheetView>
  </sheetViews>
  <sheetFormatPr defaultColWidth="8.6640625" defaultRowHeight="14.4" x14ac:dyDescent="0.3"/>
  <cols>
    <col min="1" max="1" width="8.6640625" style="17"/>
    <col min="2" max="2" width="14.5546875" style="17" customWidth="1"/>
    <col min="3" max="3" width="92.88671875" style="17" customWidth="1"/>
    <col min="4" max="4" width="9.44140625" style="17" customWidth="1"/>
    <col min="5" max="5" width="8.6640625" style="17"/>
    <col min="6" max="6" width="67.6640625" style="17" customWidth="1"/>
    <col min="7" max="16384" width="8.6640625" style="17"/>
  </cols>
  <sheetData>
    <row r="1" spans="1:6" s="2" customFormat="1" ht="28.5" customHeight="1" x14ac:dyDescent="0.3">
      <c r="A1" s="12" t="s">
        <v>37</v>
      </c>
      <c r="B1" s="12" t="s">
        <v>0</v>
      </c>
      <c r="C1" s="12" t="s">
        <v>1</v>
      </c>
      <c r="D1" s="12" t="s">
        <v>2</v>
      </c>
      <c r="E1" s="20" t="s">
        <v>3</v>
      </c>
      <c r="F1" s="12" t="s">
        <v>4</v>
      </c>
    </row>
    <row r="2" spans="1:6" ht="15.6" customHeight="1" x14ac:dyDescent="0.3">
      <c r="A2" s="28" t="s">
        <v>56</v>
      </c>
      <c r="B2" s="28"/>
      <c r="C2" s="28"/>
      <c r="D2" s="28"/>
      <c r="E2" s="28"/>
      <c r="F2" s="28"/>
    </row>
    <row r="3" spans="1:6" ht="36" customHeight="1" x14ac:dyDescent="0.3">
      <c r="A3" s="17">
        <v>2</v>
      </c>
      <c r="B3" s="17">
        <v>1</v>
      </c>
      <c r="C3" s="13" t="s">
        <v>30</v>
      </c>
    </row>
    <row r="4" spans="1:6" x14ac:dyDescent="0.3">
      <c r="A4" s="26" t="s">
        <v>55</v>
      </c>
      <c r="B4" s="26"/>
      <c r="C4" s="26"/>
      <c r="D4" s="26"/>
      <c r="E4" s="26"/>
      <c r="F4" s="26"/>
    </row>
    <row r="5" spans="1:6" ht="29.4" customHeight="1" x14ac:dyDescent="0.3">
      <c r="A5" s="17">
        <v>2</v>
      </c>
      <c r="B5" s="17">
        <v>2</v>
      </c>
      <c r="C5" s="1" t="s">
        <v>82</v>
      </c>
    </row>
    <row r="6" spans="1:6" x14ac:dyDescent="0.3">
      <c r="A6" s="17">
        <v>2</v>
      </c>
      <c r="B6" s="17">
        <v>3</v>
      </c>
      <c r="C6" s="1" t="s">
        <v>103</v>
      </c>
    </row>
    <row r="7" spans="1:6" x14ac:dyDescent="0.3">
      <c r="A7" s="17">
        <v>2</v>
      </c>
      <c r="B7" s="17">
        <v>4</v>
      </c>
      <c r="C7" s="1" t="s">
        <v>33</v>
      </c>
    </row>
    <row r="8" spans="1:6" x14ac:dyDescent="0.3">
      <c r="A8" s="17">
        <v>2</v>
      </c>
      <c r="B8" s="17">
        <v>5</v>
      </c>
      <c r="C8" s="14" t="s">
        <v>80</v>
      </c>
    </row>
    <row r="9" spans="1:6" x14ac:dyDescent="0.3">
      <c r="A9" s="17">
        <v>2</v>
      </c>
      <c r="B9" s="17">
        <v>6</v>
      </c>
      <c r="C9" s="14" t="s">
        <v>31</v>
      </c>
    </row>
    <row r="10" spans="1:6" x14ac:dyDescent="0.3">
      <c r="A10" s="17">
        <v>2</v>
      </c>
      <c r="B10" s="17">
        <v>7</v>
      </c>
      <c r="C10" s="22" t="s">
        <v>20</v>
      </c>
    </row>
    <row r="11" spans="1:6" ht="28.8" x14ac:dyDescent="0.3">
      <c r="A11" s="17">
        <v>2</v>
      </c>
      <c r="B11" s="17">
        <v>8</v>
      </c>
      <c r="C11" s="8" t="s">
        <v>29</v>
      </c>
    </row>
    <row r="12" spans="1:6" x14ac:dyDescent="0.3">
      <c r="A12" s="26" t="s">
        <v>54</v>
      </c>
      <c r="B12" s="26"/>
      <c r="C12" s="26"/>
      <c r="D12" s="26"/>
      <c r="E12" s="26"/>
      <c r="F12" s="26"/>
    </row>
    <row r="13" spans="1:6" ht="27.6" customHeight="1" x14ac:dyDescent="0.3">
      <c r="A13" s="17">
        <v>2</v>
      </c>
      <c r="B13" s="17">
        <v>9</v>
      </c>
      <c r="C13" s="1" t="s">
        <v>89</v>
      </c>
    </row>
    <row r="14" spans="1:6" ht="27.6" customHeight="1" x14ac:dyDescent="0.3">
      <c r="A14" s="17">
        <v>2</v>
      </c>
      <c r="B14" s="17">
        <v>10</v>
      </c>
      <c r="C14" s="8" t="s">
        <v>90</v>
      </c>
      <c r="F14" s="8"/>
    </row>
    <row r="15" spans="1:6" ht="17.100000000000001" customHeight="1" x14ac:dyDescent="0.3">
      <c r="A15" s="17">
        <v>2</v>
      </c>
      <c r="B15" s="17">
        <v>11</v>
      </c>
      <c r="C15" s="1" t="s">
        <v>78</v>
      </c>
    </row>
    <row r="16" spans="1:6" x14ac:dyDescent="0.3">
      <c r="A16" s="17">
        <v>2</v>
      </c>
      <c r="B16" s="17">
        <v>12</v>
      </c>
      <c r="C16" s="1" t="s">
        <v>32</v>
      </c>
    </row>
    <row r="17" spans="1:3" ht="43.2" x14ac:dyDescent="0.3">
      <c r="A17" s="17">
        <v>2</v>
      </c>
      <c r="B17" s="17">
        <v>13</v>
      </c>
      <c r="C17" s="18" t="s">
        <v>100</v>
      </c>
    </row>
    <row r="18" spans="1:3" x14ac:dyDescent="0.3">
      <c r="A18" s="17">
        <v>2</v>
      </c>
      <c r="B18" s="17">
        <v>14</v>
      </c>
      <c r="C18" s="2" t="s">
        <v>36</v>
      </c>
    </row>
    <row r="19" spans="1:3" x14ac:dyDescent="0.3">
      <c r="C19" s="15" t="s">
        <v>38</v>
      </c>
    </row>
    <row r="20" spans="1:3" x14ac:dyDescent="0.3">
      <c r="C20" s="15" t="s">
        <v>39</v>
      </c>
    </row>
    <row r="21" spans="1:3" x14ac:dyDescent="0.3">
      <c r="C21" s="15" t="s">
        <v>40</v>
      </c>
    </row>
    <row r="22" spans="1:3" x14ac:dyDescent="0.3">
      <c r="C22" s="15" t="s">
        <v>41</v>
      </c>
    </row>
    <row r="23" spans="1:3" x14ac:dyDescent="0.3">
      <c r="C23" s="15" t="s">
        <v>42</v>
      </c>
    </row>
    <row r="24" spans="1:3" x14ac:dyDescent="0.3">
      <c r="C24" s="16" t="s">
        <v>43</v>
      </c>
    </row>
    <row r="25" spans="1:3" s="19" customFormat="1" x14ac:dyDescent="0.3">
      <c r="B25" s="17"/>
      <c r="C25" s="16" t="s">
        <v>44</v>
      </c>
    </row>
    <row r="26" spans="1:3" s="19" customFormat="1" x14ac:dyDescent="0.3">
      <c r="B26" s="17"/>
      <c r="C26" s="16" t="s">
        <v>45</v>
      </c>
    </row>
    <row r="27" spans="1:3" s="19" customFormat="1" x14ac:dyDescent="0.3">
      <c r="B27" s="17"/>
      <c r="C27" s="16" t="s">
        <v>46</v>
      </c>
    </row>
    <row r="28" spans="1:3" s="19" customFormat="1" x14ac:dyDescent="0.3">
      <c r="A28" s="19">
        <v>2</v>
      </c>
      <c r="B28" s="17">
        <v>15</v>
      </c>
      <c r="C28" s="7" t="s">
        <v>47</v>
      </c>
    </row>
    <row r="29" spans="1:3" s="19" customFormat="1" ht="28.8" x14ac:dyDescent="0.3">
      <c r="B29" s="17"/>
      <c r="C29" s="16" t="s">
        <v>48</v>
      </c>
    </row>
    <row r="30" spans="1:3" s="19" customFormat="1" x14ac:dyDescent="0.3">
      <c r="B30" s="17"/>
      <c r="C30" s="16" t="s">
        <v>49</v>
      </c>
    </row>
    <row r="31" spans="1:3" s="19" customFormat="1" x14ac:dyDescent="0.3">
      <c r="B31" s="17"/>
      <c r="C31" s="16" t="s">
        <v>50</v>
      </c>
    </row>
    <row r="32" spans="1:3" s="19" customFormat="1" x14ac:dyDescent="0.3">
      <c r="B32" s="17"/>
      <c r="C32" s="16" t="s">
        <v>51</v>
      </c>
    </row>
    <row r="33" spans="1:6" s="19" customFormat="1" x14ac:dyDescent="0.3">
      <c r="B33" s="17"/>
      <c r="C33" s="16" t="s">
        <v>52</v>
      </c>
    </row>
    <row r="34" spans="1:6" s="19" customFormat="1" x14ac:dyDescent="0.3">
      <c r="A34" s="19">
        <v>2</v>
      </c>
      <c r="B34" s="17">
        <v>16</v>
      </c>
      <c r="C34" s="8" t="s">
        <v>86</v>
      </c>
    </row>
    <row r="35" spans="1:6" s="19" customFormat="1" x14ac:dyDescent="0.3">
      <c r="B35" s="17"/>
      <c r="C35" s="16" t="s">
        <v>81</v>
      </c>
    </row>
    <row r="36" spans="1:6" s="19" customFormat="1" x14ac:dyDescent="0.3">
      <c r="B36" s="17"/>
      <c r="C36" s="16" t="s">
        <v>83</v>
      </c>
    </row>
    <row r="37" spans="1:6" s="19" customFormat="1" x14ac:dyDescent="0.3">
      <c r="B37" s="17"/>
      <c r="C37" s="16" t="s">
        <v>84</v>
      </c>
    </row>
    <row r="38" spans="1:6" s="19" customFormat="1" x14ac:dyDescent="0.3">
      <c r="B38" s="17"/>
      <c r="C38" s="16" t="s">
        <v>85</v>
      </c>
    </row>
    <row r="39" spans="1:6" s="19" customFormat="1" x14ac:dyDescent="0.3">
      <c r="A39" s="19">
        <v>2</v>
      </c>
      <c r="B39" s="19">
        <v>17</v>
      </c>
      <c r="C39" s="7" t="s">
        <v>87</v>
      </c>
    </row>
    <row r="40" spans="1:6" s="19" customFormat="1" x14ac:dyDescent="0.3">
      <c r="A40" s="26" t="s">
        <v>53</v>
      </c>
      <c r="B40" s="26"/>
      <c r="C40" s="26"/>
      <c r="D40" s="26"/>
      <c r="E40" s="26"/>
      <c r="F40" s="26"/>
    </row>
    <row r="41" spans="1:6" s="19" customFormat="1" x14ac:dyDescent="0.3">
      <c r="A41" s="19">
        <v>2</v>
      </c>
      <c r="B41" s="19">
        <v>18</v>
      </c>
      <c r="C41" s="7" t="s">
        <v>57</v>
      </c>
    </row>
    <row r="42" spans="1:6" s="19" customFormat="1" x14ac:dyDescent="0.3">
      <c r="C42" s="7" t="s">
        <v>58</v>
      </c>
    </row>
    <row r="43" spans="1:6" s="19" customFormat="1" x14ac:dyDescent="0.3">
      <c r="C43" s="7" t="s">
        <v>59</v>
      </c>
    </row>
    <row r="44" spans="1:6" s="19" customFormat="1" x14ac:dyDescent="0.3">
      <c r="C44" s="7" t="s">
        <v>60</v>
      </c>
    </row>
    <row r="45" spans="1:6" s="19" customFormat="1" x14ac:dyDescent="0.3">
      <c r="C45" s="7" t="s">
        <v>61</v>
      </c>
    </row>
    <row r="46" spans="1:6" s="19" customFormat="1" x14ac:dyDescent="0.3">
      <c r="C46" s="7" t="s">
        <v>62</v>
      </c>
    </row>
    <row r="47" spans="1:6" s="19" customFormat="1" x14ac:dyDescent="0.3">
      <c r="C47" s="7" t="s">
        <v>88</v>
      </c>
    </row>
    <row r="48" spans="1:6" s="19" customFormat="1" x14ac:dyDescent="0.3">
      <c r="C48" s="7" t="s">
        <v>91</v>
      </c>
    </row>
    <row r="49" spans="1:6" s="19" customFormat="1" x14ac:dyDescent="0.3">
      <c r="C49" s="7" t="s">
        <v>63</v>
      </c>
    </row>
    <row r="50" spans="1:6" s="19" customFormat="1" x14ac:dyDescent="0.3">
      <c r="C50" s="7" t="s">
        <v>64</v>
      </c>
    </row>
    <row r="51" spans="1:6" s="19" customFormat="1" x14ac:dyDescent="0.3">
      <c r="C51" s="7" t="s">
        <v>65</v>
      </c>
    </row>
    <row r="52" spans="1:6" s="19" customFormat="1" x14ac:dyDescent="0.3">
      <c r="A52" s="26" t="s">
        <v>66</v>
      </c>
      <c r="B52" s="26"/>
      <c r="C52" s="26"/>
      <c r="D52" s="26"/>
      <c r="E52" s="26"/>
      <c r="F52" s="26"/>
    </row>
    <row r="53" spans="1:6" s="19" customFormat="1" ht="28.8" x14ac:dyDescent="0.3">
      <c r="A53" s="19">
        <v>2</v>
      </c>
      <c r="B53" s="19">
        <v>19</v>
      </c>
      <c r="C53" s="7" t="s">
        <v>67</v>
      </c>
    </row>
    <row r="54" spans="1:6" s="19" customFormat="1" ht="28.8" x14ac:dyDescent="0.3">
      <c r="A54" s="19">
        <v>2</v>
      </c>
      <c r="B54" s="19">
        <v>20</v>
      </c>
      <c r="C54" s="7" t="s">
        <v>68</v>
      </c>
    </row>
    <row r="55" spans="1:6" s="19" customFormat="1" ht="16.5" customHeight="1" x14ac:dyDescent="0.3">
      <c r="A55" s="19">
        <v>2</v>
      </c>
      <c r="B55" s="19">
        <v>21</v>
      </c>
      <c r="C55" s="7" t="s">
        <v>92</v>
      </c>
    </row>
    <row r="56" spans="1:6" s="19" customFormat="1" x14ac:dyDescent="0.3">
      <c r="A56" s="19">
        <v>2</v>
      </c>
      <c r="B56" s="19">
        <v>22</v>
      </c>
      <c r="C56" s="1" t="s">
        <v>93</v>
      </c>
    </row>
    <row r="57" spans="1:6" s="19" customFormat="1" x14ac:dyDescent="0.3">
      <c r="A57" s="19">
        <v>2</v>
      </c>
      <c r="B57" s="19">
        <v>23</v>
      </c>
      <c r="C57" s="1" t="s">
        <v>75</v>
      </c>
    </row>
    <row r="58" spans="1:6" s="19" customFormat="1" x14ac:dyDescent="0.3">
      <c r="A58" s="19">
        <v>2</v>
      </c>
      <c r="B58" s="19">
        <v>24</v>
      </c>
      <c r="C58" s="1" t="s">
        <v>76</v>
      </c>
    </row>
    <row r="59" spans="1:6" s="19" customFormat="1" x14ac:dyDescent="0.3">
      <c r="A59" s="19">
        <v>2</v>
      </c>
      <c r="B59" s="19">
        <v>25</v>
      </c>
      <c r="C59" s="1" t="s">
        <v>77</v>
      </c>
    </row>
    <row r="60" spans="1:6" x14ac:dyDescent="0.3">
      <c r="A60" s="26" t="s">
        <v>34</v>
      </c>
      <c r="B60" s="26"/>
      <c r="C60" s="26"/>
      <c r="D60" s="26"/>
      <c r="E60" s="26"/>
      <c r="F60" s="26"/>
    </row>
    <row r="61" spans="1:6" ht="46.5" customHeight="1" x14ac:dyDescent="0.3">
      <c r="A61" s="17">
        <v>2</v>
      </c>
      <c r="B61" s="17">
        <v>26</v>
      </c>
      <c r="C61" s="21" t="s">
        <v>101</v>
      </c>
    </row>
    <row r="62" spans="1:6" ht="57.6" x14ac:dyDescent="0.3">
      <c r="A62" s="17">
        <v>2</v>
      </c>
      <c r="B62" s="17">
        <v>27</v>
      </c>
      <c r="C62" s="11" t="s">
        <v>94</v>
      </c>
    </row>
    <row r="63" spans="1:6" ht="28.8" x14ac:dyDescent="0.3">
      <c r="A63" s="17">
        <v>2</v>
      </c>
      <c r="B63" s="17">
        <v>28</v>
      </c>
      <c r="C63" s="18" t="s">
        <v>35</v>
      </c>
    </row>
    <row r="64" spans="1:6" x14ac:dyDescent="0.3">
      <c r="A64" s="26" t="s">
        <v>69</v>
      </c>
      <c r="B64" s="26"/>
      <c r="C64" s="26"/>
      <c r="D64" s="26"/>
      <c r="E64" s="26"/>
      <c r="F64" s="26"/>
    </row>
    <row r="65" spans="1:6" ht="28.8" x14ac:dyDescent="0.3">
      <c r="A65" s="17">
        <v>2</v>
      </c>
      <c r="B65" s="17">
        <v>29</v>
      </c>
      <c r="C65" s="1" t="s">
        <v>70</v>
      </c>
    </row>
    <row r="66" spans="1:6" x14ac:dyDescent="0.3">
      <c r="A66" s="17">
        <v>2</v>
      </c>
      <c r="B66" s="17">
        <v>30</v>
      </c>
      <c r="C66" s="1" t="s">
        <v>71</v>
      </c>
    </row>
    <row r="67" spans="1:6" ht="28.8" x14ac:dyDescent="0.3">
      <c r="A67" s="17">
        <v>2</v>
      </c>
      <c r="B67" s="17">
        <v>31</v>
      </c>
      <c r="C67" s="13" t="s">
        <v>95</v>
      </c>
    </row>
    <row r="68" spans="1:6" x14ac:dyDescent="0.3">
      <c r="A68" s="27" t="s">
        <v>72</v>
      </c>
      <c r="B68" s="27"/>
      <c r="C68" s="27"/>
      <c r="D68" s="27"/>
      <c r="E68" s="27"/>
      <c r="F68" s="27"/>
    </row>
    <row r="69" spans="1:6" ht="43.2" x14ac:dyDescent="0.3">
      <c r="A69" s="17">
        <v>2</v>
      </c>
      <c r="B69" s="17">
        <v>32</v>
      </c>
      <c r="C69" s="1" t="s">
        <v>73</v>
      </c>
    </row>
    <row r="70" spans="1:6" ht="31.5" customHeight="1" x14ac:dyDescent="0.3">
      <c r="A70" s="17">
        <v>2</v>
      </c>
      <c r="B70" s="17">
        <v>33</v>
      </c>
      <c r="C70" s="1" t="s">
        <v>74</v>
      </c>
    </row>
    <row r="71" spans="1:6" x14ac:dyDescent="0.3">
      <c r="A71" s="24" t="s">
        <v>79</v>
      </c>
      <c r="B71" s="24"/>
      <c r="C71" s="24"/>
      <c r="D71" s="24"/>
      <c r="E71" s="24"/>
      <c r="F71" s="24"/>
    </row>
    <row r="72" spans="1:6" ht="28.8" x14ac:dyDescent="0.3">
      <c r="A72" s="17">
        <v>2</v>
      </c>
      <c r="B72" s="17">
        <v>34</v>
      </c>
      <c r="C72" s="1" t="s">
        <v>26</v>
      </c>
      <c r="D72" s="3"/>
    </row>
    <row r="73" spans="1:6" ht="28.8" x14ac:dyDescent="0.3">
      <c r="A73" s="17">
        <v>2</v>
      </c>
      <c r="B73" s="17">
        <v>35</v>
      </c>
      <c r="C73" s="1" t="s">
        <v>27</v>
      </c>
      <c r="D73" s="3"/>
    </row>
    <row r="74" spans="1:6" ht="28.8" x14ac:dyDescent="0.3">
      <c r="A74" s="17">
        <v>2</v>
      </c>
      <c r="B74" s="17">
        <v>36</v>
      </c>
      <c r="C74" s="9" t="s">
        <v>16</v>
      </c>
      <c r="D74" s="3"/>
    </row>
    <row r="75" spans="1:6" x14ac:dyDescent="0.3">
      <c r="A75" s="17">
        <v>2</v>
      </c>
      <c r="B75" s="17">
        <v>37</v>
      </c>
      <c r="C75" s="8" t="s">
        <v>28</v>
      </c>
      <c r="D75" s="3"/>
    </row>
    <row r="76" spans="1:6" ht="28.8" x14ac:dyDescent="0.3">
      <c r="A76" s="17">
        <v>2</v>
      </c>
      <c r="B76" s="17">
        <v>38</v>
      </c>
      <c r="C76" s="18" t="s">
        <v>97</v>
      </c>
      <c r="D76" s="3"/>
    </row>
    <row r="77" spans="1:6" ht="28.8" x14ac:dyDescent="0.3">
      <c r="A77" s="17">
        <v>2</v>
      </c>
      <c r="B77" s="17">
        <v>39</v>
      </c>
      <c r="C77" s="9" t="s">
        <v>102</v>
      </c>
      <c r="D77" s="3"/>
    </row>
    <row r="78" spans="1:6" x14ac:dyDescent="0.3">
      <c r="A78" s="25" t="s">
        <v>17</v>
      </c>
      <c r="B78" s="25"/>
      <c r="C78" s="25"/>
      <c r="D78" s="25"/>
      <c r="E78" s="25"/>
      <c r="F78" s="25"/>
    </row>
    <row r="79" spans="1:6" ht="43.2" x14ac:dyDescent="0.3">
      <c r="A79" s="17">
        <v>2</v>
      </c>
      <c r="B79" s="17">
        <v>40</v>
      </c>
      <c r="C79" s="8" t="s">
        <v>96</v>
      </c>
    </row>
    <row r="80" spans="1:6" ht="30.9" customHeight="1" x14ac:dyDescent="0.3">
      <c r="A80" s="17">
        <v>2</v>
      </c>
      <c r="B80" s="17">
        <v>41</v>
      </c>
      <c r="C80" s="23" t="s">
        <v>98</v>
      </c>
    </row>
    <row r="81" spans="1:3" x14ac:dyDescent="0.3">
      <c r="A81" s="17">
        <v>2</v>
      </c>
      <c r="B81" s="17">
        <v>42</v>
      </c>
      <c r="C81" s="10" t="s">
        <v>18</v>
      </c>
    </row>
    <row r="82" spans="1:3" ht="28.8" x14ac:dyDescent="0.3">
      <c r="A82" s="17">
        <v>2</v>
      </c>
      <c r="B82" s="17">
        <v>43</v>
      </c>
      <c r="C82" s="8" t="s">
        <v>22</v>
      </c>
    </row>
    <row r="83" spans="1:3" ht="30.9" customHeight="1" x14ac:dyDescent="0.3">
      <c r="A83" s="17">
        <v>2</v>
      </c>
      <c r="B83" s="17">
        <v>44</v>
      </c>
      <c r="C83" s="8" t="s">
        <v>23</v>
      </c>
    </row>
    <row r="84" spans="1:3" ht="28.8" x14ac:dyDescent="0.3">
      <c r="A84" s="17">
        <v>2</v>
      </c>
      <c r="B84" s="17">
        <v>45</v>
      </c>
      <c r="C84" s="8" t="s">
        <v>19</v>
      </c>
    </row>
    <row r="85" spans="1:3" ht="28.8" x14ac:dyDescent="0.3">
      <c r="A85" s="17">
        <v>2</v>
      </c>
      <c r="B85" s="17">
        <v>46</v>
      </c>
      <c r="C85" s="8" t="s">
        <v>25</v>
      </c>
    </row>
    <row r="86" spans="1:3" ht="28.8" x14ac:dyDescent="0.3">
      <c r="A86" s="17">
        <v>2</v>
      </c>
      <c r="B86" s="17">
        <v>47</v>
      </c>
      <c r="C86" s="8" t="s">
        <v>24</v>
      </c>
    </row>
    <row r="87" spans="1:3" x14ac:dyDescent="0.3">
      <c r="A87" s="17">
        <v>2</v>
      </c>
      <c r="B87" s="17">
        <v>48</v>
      </c>
      <c r="C87" s="17" t="s">
        <v>99</v>
      </c>
    </row>
    <row r="88" spans="1:3" x14ac:dyDescent="0.3">
      <c r="A88" s="17">
        <v>96</v>
      </c>
      <c r="C88" s="2"/>
    </row>
    <row r="89" spans="1:3" x14ac:dyDescent="0.3">
      <c r="C89" s="2"/>
    </row>
  </sheetData>
  <mergeCells count="10">
    <mergeCell ref="A71:F71"/>
    <mergeCell ref="A78:F78"/>
    <mergeCell ref="A64:F64"/>
    <mergeCell ref="A68:F68"/>
    <mergeCell ref="A2:F2"/>
    <mergeCell ref="A4:F4"/>
    <mergeCell ref="A12:F12"/>
    <mergeCell ref="A40:F40"/>
    <mergeCell ref="A52:F52"/>
    <mergeCell ref="A60:F60"/>
  </mergeCells>
  <phoneticPr fontId="5" type="noConversion"/>
  <pageMargins left="0.7" right="0.7" top="0.75" bottom="0.75" header="0.3" footer="0.3"/>
  <pageSetup paperSize="5"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Summary</vt:lpstr>
      <vt:lpstr>Requirements</vt:lpstr>
    </vt:vector>
  </TitlesOfParts>
  <Company>The 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Jones</dc:creator>
  <cp:lastModifiedBy>Dixie Coats</cp:lastModifiedBy>
  <cp:lastPrinted>2020-07-31T15:35:04Z</cp:lastPrinted>
  <dcterms:created xsi:type="dcterms:W3CDTF">2018-03-15T21:17:22Z</dcterms:created>
  <dcterms:modified xsi:type="dcterms:W3CDTF">2020-08-21T20:04:08Z</dcterms:modified>
</cp:coreProperties>
</file>