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0 updated AP &amp; travel forms\"/>
    </mc:Choice>
  </mc:AlternateContent>
  <bookViews>
    <workbookView xWindow="0" yWindow="0" windowWidth="23040" windowHeight="9675" activeTab="1"/>
  </bookViews>
  <sheets>
    <sheet name="MOVING POLICY" sheetId="2" r:id="rId1"/>
    <sheet name="MOVING REIMBURSEMENT FORM" sheetId="1" r:id="rId2"/>
  </sheets>
  <definedNames>
    <definedName name="_xlnm.Print_Area" localSheetId="0">'MOVING POLICY'!$A$1:$L$107</definedName>
    <definedName name="_xlnm.Print_Area" localSheetId="1">'MOVING REIMBURSEMENT FORM'!$B$1:$H$54</definedName>
  </definedNames>
  <calcPr calcId="162913"/>
</workbook>
</file>

<file path=xl/calcChain.xml><?xml version="1.0" encoding="utf-8"?>
<calcChain xmlns="http://schemas.openxmlformats.org/spreadsheetml/2006/main">
  <c r="H12" i="1" l="1"/>
  <c r="H32" i="1"/>
  <c r="H33" i="1"/>
  <c r="H34" i="1"/>
  <c r="H10" i="1"/>
  <c r="H11" i="1"/>
  <c r="H27" i="1"/>
  <c r="D2" i="1"/>
  <c r="H39" i="1" l="1"/>
  <c r="H18" i="1"/>
  <c r="H40" i="1" l="1"/>
  <c r="H42" i="1" s="1"/>
</calcChain>
</file>

<file path=xl/sharedStrings.xml><?xml version="1.0" encoding="utf-8"?>
<sst xmlns="http://schemas.openxmlformats.org/spreadsheetml/2006/main" count="104" uniqueCount="56">
  <si>
    <t>FROM</t>
  </si>
  <si>
    <t>TO</t>
  </si>
  <si>
    <t>MILES</t>
  </si>
  <si>
    <t>RATE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</si>
  <si>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</si>
  <si>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</si>
  <si>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</si>
  <si>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</si>
  <si>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</si>
  <si>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</si>
  <si>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</si>
  <si>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</si>
  <si>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</si>
  <si>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</si>
  <si>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</si>
  <si>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</si>
  <si>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</si>
  <si>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</si>
  <si>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</si>
  <si>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</si>
  <si>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</si>
  <si>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</si>
  <si>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Department Name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</si>
  <si>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</si>
  <si>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</si>
  <si>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</si>
  <si>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</si>
  <si>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</si>
  <si>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</si>
  <si>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</si>
  <si>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</si>
  <si>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</si>
  <si>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</si>
  <si>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</si>
  <si>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</si>
  <si>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</si>
  <si>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Enter Date for Rate to reflect</t>
  </si>
  <si>
    <t>Documentation Required</t>
  </si>
  <si>
    <r>
      <t xml:space="preserve">Total Approved Moving Expense
</t>
    </r>
    <r>
      <rPr>
        <b/>
        <i/>
        <sz val="10"/>
        <color indexed="10"/>
        <rFont val="Arial"/>
        <family val="2"/>
      </rPr>
      <t>(Less any prior reimbursements)</t>
    </r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</si>
  <si>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</si>
  <si>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</si>
  <si>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</si>
  <si>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</si>
  <si>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</si>
  <si>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</si>
  <si>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</si>
  <si>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</si>
  <si>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</si>
  <si>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</si>
  <si>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USM Moving Policy</t>
  </si>
  <si>
    <t>Be sure to read the USM Moving Policy before submitting your reimbursement.  Any deviation from the policy may delay your reimbursement.</t>
  </si>
  <si>
    <t>Office Phone #</t>
  </si>
  <si>
    <t xml:space="preserve">To/From Mileage -  http://maps.randmcnally.com/mileage-calculator.do 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</si>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</sst>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[$-409]mmmm\ d\,\ yyyy;@"/>
    <numFmt numFmtId="166" formatCode="m/d/yy;@"/>
    <numFmt numFmtId="167" formatCode="&quot;$&quot;#,##0.000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color indexed="63"/>
      <name val="Tahoma"/>
      <family val="2"/>
    </font>
    <font>
      <b/>
      <i/>
      <sz val="10"/>
      <color indexed="10"/>
      <name val="Arial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44" fontId="0" fillId="0" borderId="8" xfId="0" applyNumberForma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166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44" fontId="0" fillId="0" borderId="1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0" fontId="0" fillId="0" borderId="0" xfId="0" applyFill="1"/>
    <xf numFmtId="44" fontId="0" fillId="0" borderId="12" xfId="0" applyNumberFormat="1" applyBorder="1" applyProtection="1">
      <protection locked="0"/>
    </xf>
    <xf numFmtId="44" fontId="0" fillId="0" borderId="13" xfId="0" applyNumberFormat="1" applyFill="1" applyBorder="1" applyAlignment="1"/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44" fontId="0" fillId="0" borderId="17" xfId="0" applyNumberFormat="1" applyBorder="1" applyAlignment="1" applyProtection="1">
      <alignment horizontal="center"/>
      <protection locked="0"/>
    </xf>
    <xf numFmtId="0" fontId="0" fillId="2" borderId="18" xfId="0" applyFill="1" applyBorder="1" applyAlignment="1"/>
    <xf numFmtId="0" fontId="0" fillId="2" borderId="19" xfId="0" applyFill="1" applyBorder="1" applyAlignment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167" fontId="6" fillId="0" borderId="0" xfId="0" applyNumberFormat="1" applyFont="1" applyBorder="1" applyAlignment="1">
      <alignment vertical="top"/>
    </xf>
    <xf numFmtId="167" fontId="0" fillId="0" borderId="0" xfId="0" applyNumberForma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9" fillId="0" borderId="0" xfId="0" applyFont="1" applyAlignment="1">
      <alignment horizontal="center"/>
    </xf>
    <xf numFmtId="0" fontId="17" fillId="0" borderId="0" xfId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21" xfId="0" applyBorder="1"/>
    <xf numFmtId="0" fontId="0" fillId="0" borderId="24" xfId="0" applyBorder="1"/>
    <xf numFmtId="0" fontId="5" fillId="0" borderId="2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36" xfId="0" applyFont="1" applyBorder="1"/>
    <xf numFmtId="0" fontId="2" fillId="0" borderId="30" xfId="0" applyFont="1" applyBorder="1"/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164" fontId="2" fillId="0" borderId="32" xfId="0" applyNumberFormat="1" applyFont="1" applyBorder="1" applyAlignment="1">
      <alignment horizontal="left"/>
    </xf>
    <xf numFmtId="164" fontId="2" fillId="0" borderId="39" xfId="0" applyNumberFormat="1" applyFont="1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44" fontId="0" fillId="0" borderId="1" xfId="0" applyNumberForma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28575</xdr:rowOff>
        </xdr:from>
        <xdr:to>
          <xdr:col>11</xdr:col>
          <xdr:colOff>285750</xdr:colOff>
          <xdr:row>107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M108"/>
  <sheetViews>
    <sheetView showGridLines="0" showRowColHeaders="0" zoomScale="125" zoomScaleNormal="100" workbookViewId="0">
      <selection activeCell="B5" sqref="B5:H10"/>
    </sheetView>
  </sheetViews>
  <sheetFormatPr defaultRowHeight="12.75" x14ac:dyDescent="0.2"/>
  <cols>
    <col min="1" max="1" width="2.5703125" style="38" customWidth="1"/>
    <col min="12" max="12" width="5.42578125" customWidth="1"/>
    <col min="13" max="13" width="2.7109375" style="38" customWidth="1"/>
  </cols>
  <sheetData>
    <row r="1" spans="2:8" s="38" customFormat="1" ht="18" x14ac:dyDescent="0.25">
      <c r="B1" s="61"/>
      <c r="C1" s="61"/>
      <c r="D1" s="61"/>
      <c r="E1" s="61"/>
      <c r="F1" s="61"/>
      <c r="G1" s="61"/>
      <c r="H1" s="61"/>
    </row>
    <row r="2" spans="2:8" x14ac:dyDescent="0.2">
      <c r="B2" s="63" t="s">
        <v>49</v>
      </c>
      <c r="C2" s="63"/>
      <c r="D2" s="63"/>
      <c r="E2" s="63"/>
      <c r="F2" s="63"/>
      <c r="G2" s="63"/>
      <c r="H2" s="63"/>
    </row>
    <row r="3" spans="2:8" x14ac:dyDescent="0.2">
      <c r="B3" s="63"/>
      <c r="C3" s="63"/>
      <c r="D3" s="63"/>
      <c r="E3" s="63"/>
      <c r="F3" s="63"/>
      <c r="G3" s="63"/>
      <c r="H3" s="63"/>
    </row>
    <row r="4" spans="2:8" ht="18" x14ac:dyDescent="0.25">
      <c r="B4" s="62"/>
      <c r="C4" s="62"/>
      <c r="D4" s="62"/>
      <c r="E4" s="62"/>
      <c r="F4" s="62"/>
      <c r="G4" s="62"/>
      <c r="H4" s="62"/>
    </row>
    <row r="5" spans="2:8" ht="18" customHeight="1" x14ac:dyDescent="0.2">
      <c r="B5" s="66" t="s">
        <v>50</v>
      </c>
      <c r="C5" s="66"/>
      <c r="D5" s="66"/>
      <c r="E5" s="66"/>
      <c r="F5" s="66"/>
      <c r="G5" s="66"/>
      <c r="H5" s="66"/>
    </row>
    <row r="6" spans="2:8" ht="18" customHeight="1" x14ac:dyDescent="0.2">
      <c r="B6" s="66"/>
      <c r="C6" s="66"/>
      <c r="D6" s="66"/>
      <c r="E6" s="66"/>
      <c r="F6" s="66"/>
      <c r="G6" s="66"/>
      <c r="H6" s="66"/>
    </row>
    <row r="7" spans="2:8" ht="18" customHeight="1" x14ac:dyDescent="0.2">
      <c r="B7" s="66"/>
      <c r="C7" s="66"/>
      <c r="D7" s="66"/>
      <c r="E7" s="66"/>
      <c r="F7" s="66"/>
      <c r="G7" s="66"/>
      <c r="H7" s="66"/>
    </row>
    <row r="8" spans="2:8" x14ac:dyDescent="0.2">
      <c r="B8" s="66"/>
      <c r="C8" s="66"/>
      <c r="D8" s="66"/>
      <c r="E8" s="66"/>
      <c r="F8" s="66"/>
      <c r="G8" s="66"/>
      <c r="H8" s="66"/>
    </row>
    <row r="9" spans="2:8" x14ac:dyDescent="0.2">
      <c r="B9" s="66"/>
      <c r="C9" s="66"/>
      <c r="D9" s="66"/>
      <c r="E9" s="66"/>
      <c r="F9" s="66"/>
      <c r="G9" s="66"/>
      <c r="H9" s="66"/>
    </row>
    <row r="10" spans="2:8" x14ac:dyDescent="0.2">
      <c r="B10" s="66"/>
      <c r="C10" s="66"/>
      <c r="D10" s="66"/>
      <c r="E10" s="66"/>
      <c r="F10" s="66"/>
      <c r="G10" s="66"/>
      <c r="H10" s="66"/>
    </row>
    <row r="12" spans="2:8" x14ac:dyDescent="0.2">
      <c r="B12" s="64"/>
      <c r="C12" s="65"/>
      <c r="D12" s="65"/>
      <c r="E12" s="65"/>
      <c r="F12" s="65"/>
      <c r="G12" s="65"/>
      <c r="H12" s="65"/>
    </row>
    <row r="13" spans="2:8" x14ac:dyDescent="0.2">
      <c r="B13" s="65"/>
      <c r="C13" s="65"/>
      <c r="D13" s="65"/>
      <c r="E13" s="65"/>
      <c r="F13" s="65"/>
      <c r="G13" s="65"/>
      <c r="H13" s="65"/>
    </row>
    <row r="108" s="38" customFormat="1" x14ac:dyDescent="0.2"/>
  </sheetData>
  <mergeCells count="3">
    <mergeCell ref="B2:H3"/>
    <mergeCell ref="B12:H13"/>
    <mergeCell ref="B5:H10"/>
  </mergeCells>
  <phoneticPr fontId="0" type="noConversion"/>
  <printOptions horizontalCentered="1"/>
  <pageMargins left="0.75" right="0.75" top="1" bottom="1" header="0.5" footer="0.5"/>
  <pageSetup scale="91" fitToHeight="0" orientation="portrait" verticalDpi="0" r:id="rId1"/>
  <headerFooter alignWithMargins="0"/>
  <rowBreaks count="1" manualBreakCount="1">
    <brk id="51" max="11" man="1"/>
  </rowBreaks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28575</xdr:colOff>
                <xdr:row>51</xdr:row>
                <xdr:rowOff>28575</xdr:rowOff>
              </from>
              <to>
                <xdr:col>11</xdr:col>
                <xdr:colOff>285750</xdr:colOff>
                <xdr:row>107</xdr:row>
                <xdr:rowOff>38100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  <pageSetUpPr fitToPage="1"/>
  </sheetPr>
  <dimension ref="A1:AD189"/>
  <sheetViews>
    <sheetView showGridLines="0" showRowColHeaders="0" showZeros="0" tabSelected="1" showRuler="0" zoomScaleNormal="100" workbookViewId="0">
      <selection activeCell="J23" sqref="J23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36.75" customHeight="1" thickBot="1" x14ac:dyDescent="0.3">
      <c r="A1" s="4"/>
      <c r="B1" s="113" t="s">
        <v>39</v>
      </c>
      <c r="C1" s="114"/>
      <c r="D1" s="114"/>
      <c r="E1" s="114"/>
      <c r="F1" s="114"/>
      <c r="G1" s="114"/>
      <c r="H1" s="114"/>
    </row>
    <row r="2" spans="1:30" x14ac:dyDescent="0.2">
      <c r="A2" s="4"/>
      <c r="B2" s="104" t="s">
        <v>21</v>
      </c>
      <c r="C2" s="105"/>
      <c r="D2" s="119">
        <f ca="1">TODAY()</f>
        <v>43840</v>
      </c>
      <c r="E2" s="120"/>
      <c r="F2" s="53" t="s">
        <v>23</v>
      </c>
      <c r="G2" s="117"/>
      <c r="H2" s="118"/>
      <c r="J2" s="18" t="s">
        <v>41</v>
      </c>
      <c r="P2" s="21"/>
      <c r="Q2" s="22"/>
      <c r="T2" s="21">
        <v>41016</v>
      </c>
      <c r="U2" s="54">
        <v>0.55500000000000005</v>
      </c>
    </row>
    <row r="3" spans="1:30" x14ac:dyDescent="0.2">
      <c r="A3" s="4"/>
      <c r="B3" s="106" t="s">
        <v>20</v>
      </c>
      <c r="C3" s="107"/>
      <c r="D3" s="121"/>
      <c r="E3" s="122"/>
      <c r="F3" s="52" t="s">
        <v>40</v>
      </c>
      <c r="G3" s="125"/>
      <c r="H3" s="126"/>
      <c r="J3" s="18" t="s">
        <v>41</v>
      </c>
      <c r="P3" s="21"/>
      <c r="Q3" s="22"/>
      <c r="T3" s="21">
        <v>41275</v>
      </c>
      <c r="U3" s="54">
        <v>0.56499999999999995</v>
      </c>
    </row>
    <row r="4" spans="1:30" ht="13.5" thickBot="1" x14ac:dyDescent="0.25">
      <c r="A4" s="4"/>
      <c r="B4" s="115" t="s">
        <v>22</v>
      </c>
      <c r="C4" s="116"/>
      <c r="D4" s="123"/>
      <c r="E4" s="124"/>
      <c r="F4" s="52" t="s">
        <v>51</v>
      </c>
      <c r="G4" s="125"/>
      <c r="H4" s="126"/>
      <c r="P4" s="21"/>
      <c r="Q4" s="22"/>
      <c r="T4" s="21">
        <v>41640</v>
      </c>
      <c r="U4" s="54">
        <v>0.56000000000000005</v>
      </c>
    </row>
    <row r="5" spans="1:30" ht="13.5" thickBot="1" x14ac:dyDescent="0.25">
      <c r="A5" s="4"/>
      <c r="B5" s="47"/>
      <c r="C5" s="48"/>
      <c r="D5" s="48"/>
      <c r="E5" s="48"/>
      <c r="F5" s="51" t="s">
        <v>24</v>
      </c>
      <c r="G5" s="108"/>
      <c r="H5" s="109"/>
      <c r="U5" s="55"/>
    </row>
    <row r="6" spans="1:30" x14ac:dyDescent="0.2">
      <c r="A6" s="4"/>
      <c r="B6" s="104" t="s">
        <v>8</v>
      </c>
      <c r="C6" s="105"/>
      <c r="D6" s="105"/>
      <c r="E6" s="105"/>
      <c r="F6" s="105"/>
      <c r="G6" s="95"/>
      <c r="H6" s="10"/>
    </row>
    <row r="7" spans="1:30" x14ac:dyDescent="0.2">
      <c r="A7" s="4"/>
      <c r="B7" s="9"/>
      <c r="C7" s="1" t="s">
        <v>7</v>
      </c>
      <c r="D7" s="87" t="s">
        <v>19</v>
      </c>
      <c r="E7" s="88"/>
      <c r="F7" s="88"/>
      <c r="G7" s="89"/>
      <c r="H7" s="11"/>
    </row>
    <row r="8" spans="1:30" x14ac:dyDescent="0.2">
      <c r="A8" s="4"/>
      <c r="B8" s="9"/>
      <c r="C8" s="84" t="s">
        <v>9</v>
      </c>
      <c r="D8" s="85"/>
      <c r="E8" s="85"/>
      <c r="F8" s="85"/>
      <c r="G8" s="86"/>
      <c r="H8" s="11"/>
    </row>
    <row r="9" spans="1:30" s="5" customFormat="1" x14ac:dyDescent="0.2">
      <c r="A9" s="6"/>
      <c r="B9" s="12" t="s">
        <v>21</v>
      </c>
      <c r="C9" s="5" t="s">
        <v>0</v>
      </c>
      <c r="D9" s="5" t="s">
        <v>1</v>
      </c>
      <c r="E9" s="5" t="s">
        <v>2</v>
      </c>
      <c r="F9" s="5" t="s">
        <v>3</v>
      </c>
      <c r="H9" s="13"/>
      <c r="I9" s="6"/>
      <c r="J9" s="17" t="s">
        <v>52</v>
      </c>
      <c r="K9" s="6"/>
      <c r="L9" s="6"/>
      <c r="M9" s="6"/>
      <c r="N9" s="6"/>
      <c r="O9" s="6"/>
      <c r="P9" s="6"/>
      <c r="Q9" s="6"/>
      <c r="R9" s="6"/>
      <c r="S9" s="6"/>
      <c r="T9" s="4"/>
      <c r="U9" s="4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"/>
      <c r="B10" s="23"/>
      <c r="C10" s="26"/>
      <c r="D10" s="26"/>
      <c r="E10" s="26"/>
      <c r="F10" s="164">
        <v>0.17</v>
      </c>
      <c r="H10" s="14">
        <f>IF(F10="N/A",0,F10*E10)</f>
        <v>0</v>
      </c>
      <c r="J10" s="18" t="s">
        <v>36</v>
      </c>
      <c r="T10" s="6"/>
      <c r="U10" s="6"/>
    </row>
    <row r="11" spans="1:30" x14ac:dyDescent="0.2">
      <c r="A11" s="4"/>
      <c r="B11" s="23"/>
      <c r="C11" s="26"/>
      <c r="D11" s="26"/>
      <c r="E11" s="26"/>
      <c r="F11" s="164">
        <v>0.17</v>
      </c>
      <c r="H11" s="14">
        <f>IF(F11="N/A",0,F11*E11)</f>
        <v>0</v>
      </c>
      <c r="J11" s="18" t="s">
        <v>36</v>
      </c>
    </row>
    <row r="12" spans="1:30" x14ac:dyDescent="0.2">
      <c r="A12" s="4"/>
      <c r="B12" s="23"/>
      <c r="C12" s="26" t="s">
        <v>4</v>
      </c>
      <c r="D12" s="26"/>
      <c r="E12" s="26"/>
      <c r="F12" s="164">
        <v>0.17</v>
      </c>
      <c r="H12" s="14">
        <f>IF(F12="N/A",0,F12*E12)</f>
        <v>0</v>
      </c>
      <c r="J12" s="18" t="s">
        <v>36</v>
      </c>
    </row>
    <row r="13" spans="1:30" x14ac:dyDescent="0.2">
      <c r="A13" s="4"/>
      <c r="B13" s="24"/>
      <c r="C13" s="87" t="s">
        <v>31</v>
      </c>
      <c r="D13" s="88"/>
      <c r="E13" s="88"/>
      <c r="F13" s="88"/>
      <c r="G13" s="89"/>
      <c r="H13" s="33">
        <v>0</v>
      </c>
      <c r="J13" s="18" t="s">
        <v>35</v>
      </c>
    </row>
    <row r="14" spans="1:30" x14ac:dyDescent="0.2">
      <c r="A14" s="4"/>
      <c r="B14" s="24"/>
      <c r="C14" s="87" t="s">
        <v>33</v>
      </c>
      <c r="D14" s="88"/>
      <c r="E14" s="88"/>
      <c r="F14" s="88"/>
      <c r="G14" s="89"/>
      <c r="H14" s="33">
        <v>0</v>
      </c>
      <c r="J14" s="18" t="s">
        <v>35</v>
      </c>
    </row>
    <row r="15" spans="1:30" x14ac:dyDescent="0.2">
      <c r="A15" s="4"/>
      <c r="B15" s="24"/>
      <c r="C15" s="87" t="s">
        <v>30</v>
      </c>
      <c r="D15" s="88"/>
      <c r="E15" s="88"/>
      <c r="F15" s="88"/>
      <c r="G15" s="89"/>
      <c r="H15" s="33">
        <v>0</v>
      </c>
      <c r="J15" s="18" t="s">
        <v>35</v>
      </c>
    </row>
    <row r="16" spans="1:30" x14ac:dyDescent="0.2">
      <c r="A16" s="4"/>
      <c r="B16" s="24"/>
      <c r="C16" s="87" t="s">
        <v>5</v>
      </c>
      <c r="D16" s="88"/>
      <c r="E16" s="88"/>
      <c r="F16" s="88"/>
      <c r="G16" s="89"/>
      <c r="H16" s="33">
        <v>0</v>
      </c>
      <c r="J16" s="18" t="s">
        <v>35</v>
      </c>
    </row>
    <row r="17" spans="1:30" ht="13.5" thickBot="1" x14ac:dyDescent="0.25">
      <c r="A17" s="4"/>
      <c r="B17" s="25"/>
      <c r="C17" s="90" t="s">
        <v>6</v>
      </c>
      <c r="D17" s="91"/>
      <c r="E17" s="91"/>
      <c r="F17" s="91"/>
      <c r="G17" s="92"/>
      <c r="H17" s="34">
        <v>0</v>
      </c>
      <c r="J17" s="18" t="s">
        <v>35</v>
      </c>
    </row>
    <row r="18" spans="1:30" ht="13.5" thickBot="1" x14ac:dyDescent="0.25">
      <c r="A18" s="4"/>
      <c r="B18" s="96" t="s">
        <v>27</v>
      </c>
      <c r="C18" s="97"/>
      <c r="D18" s="97"/>
      <c r="E18" s="97"/>
      <c r="F18" s="97"/>
      <c r="G18" s="98"/>
      <c r="H18" s="40">
        <f>SUM(H10:H17)</f>
        <v>0</v>
      </c>
      <c r="J18" s="18"/>
    </row>
    <row r="19" spans="1:30" x14ac:dyDescent="0.2">
      <c r="A19" s="4"/>
      <c r="B19" s="104" t="s">
        <v>10</v>
      </c>
      <c r="C19" s="105"/>
      <c r="D19" s="105"/>
      <c r="E19" s="105"/>
      <c r="F19" s="105"/>
      <c r="G19" s="110"/>
      <c r="H19" s="27"/>
      <c r="J19" s="18"/>
    </row>
    <row r="20" spans="1:30" x14ac:dyDescent="0.2">
      <c r="A20" s="4"/>
      <c r="B20" s="24"/>
      <c r="C20" s="84" t="s">
        <v>11</v>
      </c>
      <c r="D20" s="85"/>
      <c r="E20" s="85"/>
      <c r="F20" s="85"/>
      <c r="G20" s="86"/>
      <c r="H20" s="28"/>
      <c r="J20" s="18" t="s">
        <v>35</v>
      </c>
    </row>
    <row r="21" spans="1:30" x14ac:dyDescent="0.2">
      <c r="A21" s="4"/>
      <c r="B21" s="23" t="s">
        <v>19</v>
      </c>
      <c r="C21" s="67" t="s">
        <v>12</v>
      </c>
      <c r="D21" s="68"/>
      <c r="E21" s="68"/>
      <c r="F21" s="68"/>
      <c r="G21" s="69"/>
      <c r="H21" s="28"/>
      <c r="J21" s="19" t="s">
        <v>37</v>
      </c>
    </row>
    <row r="22" spans="1:30" x14ac:dyDescent="0.2">
      <c r="A22" s="4"/>
      <c r="B22" s="24"/>
      <c r="C22" s="67" t="s">
        <v>34</v>
      </c>
      <c r="D22" s="68"/>
      <c r="E22" s="68"/>
      <c r="F22" s="68"/>
      <c r="G22" s="69"/>
      <c r="H22" s="28"/>
      <c r="J22" s="56" t="s">
        <v>35</v>
      </c>
    </row>
    <row r="23" spans="1:30" x14ac:dyDescent="0.2">
      <c r="A23" s="4"/>
      <c r="B23" s="24"/>
      <c r="C23" s="112" t="s">
        <v>45</v>
      </c>
      <c r="D23" s="68"/>
      <c r="E23" s="68"/>
      <c r="F23" s="68"/>
      <c r="G23" s="69"/>
      <c r="H23" s="28"/>
      <c r="J23" s="57" t="s">
        <v>46</v>
      </c>
    </row>
    <row r="24" spans="1:30" x14ac:dyDescent="0.2">
      <c r="A24" s="4"/>
      <c r="B24" s="24"/>
      <c r="C24" s="111" t="s">
        <v>47</v>
      </c>
      <c r="D24" s="85"/>
      <c r="E24" s="85"/>
      <c r="F24" s="85"/>
      <c r="G24" s="86"/>
      <c r="H24" s="28"/>
      <c r="J24" s="56" t="s">
        <v>35</v>
      </c>
    </row>
    <row r="25" spans="1:30" x14ac:dyDescent="0.2">
      <c r="A25" s="4"/>
      <c r="B25" s="24"/>
      <c r="C25" s="76"/>
      <c r="D25" s="77"/>
      <c r="E25" s="77"/>
      <c r="F25" s="77"/>
      <c r="G25" s="78"/>
      <c r="H25" s="28"/>
      <c r="J25" s="18"/>
    </row>
    <row r="26" spans="1:30" ht="13.5" thickBot="1" x14ac:dyDescent="0.25">
      <c r="A26" s="4"/>
      <c r="B26" s="24"/>
      <c r="C26" s="76"/>
      <c r="D26" s="77"/>
      <c r="E26" s="77"/>
      <c r="F26" s="77"/>
      <c r="G26" s="78"/>
      <c r="H26" s="28"/>
      <c r="J26" s="18"/>
    </row>
    <row r="27" spans="1:30" ht="13.5" thickBot="1" x14ac:dyDescent="0.25">
      <c r="A27" s="4"/>
      <c r="B27" s="96" t="s">
        <v>27</v>
      </c>
      <c r="C27" s="97"/>
      <c r="D27" s="97"/>
      <c r="E27" s="97"/>
      <c r="F27" s="97"/>
      <c r="G27" s="98"/>
      <c r="H27" s="40">
        <f>SUM(H20:H26)</f>
        <v>0</v>
      </c>
      <c r="J27" s="18"/>
    </row>
    <row r="28" spans="1:30" x14ac:dyDescent="0.2">
      <c r="A28" s="4"/>
      <c r="B28" s="93" t="s">
        <v>28</v>
      </c>
      <c r="C28" s="94"/>
      <c r="D28" s="94"/>
      <c r="E28" s="94"/>
      <c r="F28" s="94"/>
      <c r="G28" s="95"/>
      <c r="H28" s="30"/>
      <c r="J28" s="18"/>
    </row>
    <row r="29" spans="1:30" x14ac:dyDescent="0.2">
      <c r="A29" s="4"/>
      <c r="B29" s="24"/>
      <c r="C29" s="1" t="s">
        <v>7</v>
      </c>
      <c r="D29" s="81"/>
      <c r="E29" s="82"/>
      <c r="F29" s="82"/>
      <c r="G29" s="83"/>
      <c r="H29" s="31"/>
      <c r="J29" s="18"/>
    </row>
    <row r="30" spans="1:30" x14ac:dyDescent="0.2">
      <c r="A30" s="4"/>
      <c r="B30" s="24"/>
      <c r="C30" s="84" t="s">
        <v>9</v>
      </c>
      <c r="D30" s="85"/>
      <c r="E30" s="85"/>
      <c r="F30" s="85"/>
      <c r="G30" s="86"/>
      <c r="H30" s="31"/>
      <c r="J30" s="18"/>
    </row>
    <row r="31" spans="1:30" s="5" customFormat="1" x14ac:dyDescent="0.2">
      <c r="A31" s="6"/>
      <c r="B31" s="29" t="s">
        <v>21</v>
      </c>
      <c r="C31" s="5" t="s">
        <v>0</v>
      </c>
      <c r="D31" s="5" t="s">
        <v>1</v>
      </c>
      <c r="E31" s="5" t="s">
        <v>2</v>
      </c>
      <c r="F31" s="5" t="s">
        <v>3</v>
      </c>
      <c r="H31" s="32"/>
      <c r="I31" s="6"/>
      <c r="J31" s="17" t="s">
        <v>53</v>
      </c>
      <c r="K31" s="16"/>
      <c r="L31" s="16"/>
      <c r="M31" s="16"/>
      <c r="N31" s="16"/>
      <c r="O31" s="6"/>
      <c r="P31" s="6"/>
      <c r="Q31" s="6"/>
      <c r="R31" s="6"/>
      <c r="S31" s="6"/>
      <c r="T31" s="4"/>
      <c r="U31" s="4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4"/>
      <c r="B32" s="23"/>
      <c r="C32" s="26"/>
      <c r="D32" s="26"/>
      <c r="E32" s="26"/>
      <c r="F32" s="164">
        <v>0.17</v>
      </c>
      <c r="H32" s="33">
        <f>IF(F32="N/A",0,F32*E32)</f>
        <v>0</v>
      </c>
      <c r="J32" s="18" t="s">
        <v>36</v>
      </c>
      <c r="T32" s="6"/>
      <c r="U32" s="6"/>
    </row>
    <row r="33" spans="1:21" x14ac:dyDescent="0.2">
      <c r="A33" s="4"/>
      <c r="B33" s="23"/>
      <c r="C33" s="26"/>
      <c r="D33" s="26"/>
      <c r="E33" s="26"/>
      <c r="F33" s="164">
        <v>0.17</v>
      </c>
      <c r="H33" s="33">
        <f>IF(F33="N/A",0,F33*E33)</f>
        <v>0</v>
      </c>
      <c r="J33" s="18" t="s">
        <v>36</v>
      </c>
    </row>
    <row r="34" spans="1:21" x14ac:dyDescent="0.2">
      <c r="A34" s="4"/>
      <c r="B34" s="23"/>
      <c r="C34" s="26" t="s">
        <v>4</v>
      </c>
      <c r="D34" s="26"/>
      <c r="E34" s="26"/>
      <c r="F34" s="164">
        <v>0.17</v>
      </c>
      <c r="H34" s="33">
        <f>IF(F34="N/A",0,F34*E34)</f>
        <v>0</v>
      </c>
      <c r="J34" s="18" t="s">
        <v>36</v>
      </c>
    </row>
    <row r="35" spans="1:21" x14ac:dyDescent="0.2">
      <c r="A35" s="4"/>
      <c r="B35" s="24"/>
      <c r="C35" s="87" t="s">
        <v>5</v>
      </c>
      <c r="D35" s="88"/>
      <c r="E35" s="88"/>
      <c r="F35" s="88"/>
      <c r="G35" s="89"/>
      <c r="H35" s="33">
        <v>0</v>
      </c>
      <c r="J35" s="18" t="s">
        <v>35</v>
      </c>
    </row>
    <row r="36" spans="1:21" x14ac:dyDescent="0.2">
      <c r="A36" s="4"/>
      <c r="B36" s="25"/>
      <c r="C36" s="90" t="s">
        <v>6</v>
      </c>
      <c r="D36" s="91"/>
      <c r="E36" s="91"/>
      <c r="F36" s="91"/>
      <c r="G36" s="92"/>
      <c r="H36" s="34">
        <v>0</v>
      </c>
      <c r="J36" s="18" t="s">
        <v>35</v>
      </c>
    </row>
    <row r="37" spans="1:21" x14ac:dyDescent="0.2">
      <c r="A37" s="4"/>
      <c r="B37" s="25"/>
      <c r="C37" s="87" t="s">
        <v>19</v>
      </c>
      <c r="D37" s="88"/>
      <c r="E37" s="88"/>
      <c r="F37" s="88"/>
      <c r="G37" s="89"/>
      <c r="H37" s="34">
        <v>0</v>
      </c>
      <c r="J37" s="18" t="s">
        <v>19</v>
      </c>
    </row>
    <row r="38" spans="1:21" ht="13.5" thickBot="1" x14ac:dyDescent="0.25">
      <c r="A38" s="4"/>
      <c r="B38" s="25"/>
      <c r="C38" s="87" t="s">
        <v>19</v>
      </c>
      <c r="D38" s="88"/>
      <c r="E38" s="88"/>
      <c r="F38" s="88"/>
      <c r="G38" s="89"/>
      <c r="H38" s="34">
        <v>0</v>
      </c>
      <c r="J38" s="18"/>
    </row>
    <row r="39" spans="1:21" ht="13.5" thickBot="1" x14ac:dyDescent="0.25">
      <c r="A39" s="4"/>
      <c r="B39" s="96" t="s">
        <v>27</v>
      </c>
      <c r="C39" s="97"/>
      <c r="D39" s="97"/>
      <c r="E39" s="97"/>
      <c r="F39" s="97"/>
      <c r="G39" s="98"/>
      <c r="H39" s="40">
        <f>SUM(H32:H38)</f>
        <v>0</v>
      </c>
      <c r="J39" s="19"/>
    </row>
    <row r="40" spans="1:21" s="8" customFormat="1" ht="28.5" customHeight="1" thickBot="1" x14ac:dyDescent="0.25">
      <c r="B40" s="70" t="s">
        <v>54</v>
      </c>
      <c r="C40" s="71"/>
      <c r="D40" s="72"/>
      <c r="E40" s="79" t="s">
        <v>26</v>
      </c>
      <c r="F40" s="79"/>
      <c r="G40" s="80"/>
      <c r="H40" s="15">
        <f>H39+H27+H18</f>
        <v>0</v>
      </c>
      <c r="J40" s="20"/>
      <c r="T40" s="4"/>
      <c r="U40" s="4"/>
    </row>
    <row r="41" spans="1:21" ht="28.5" customHeight="1" thickBot="1" x14ac:dyDescent="0.3">
      <c r="A41" s="4"/>
      <c r="B41" s="73"/>
      <c r="C41" s="74"/>
      <c r="D41" s="75"/>
      <c r="E41" s="99" t="s">
        <v>38</v>
      </c>
      <c r="F41" s="100"/>
      <c r="G41" s="101"/>
      <c r="H41" s="35">
        <v>0</v>
      </c>
      <c r="J41" s="60"/>
      <c r="T41" s="8"/>
      <c r="U41" s="8"/>
    </row>
    <row r="42" spans="1:21" ht="28.5" customHeight="1" thickBot="1" x14ac:dyDescent="0.3">
      <c r="A42" s="4"/>
      <c r="B42" s="73"/>
      <c r="C42" s="74"/>
      <c r="D42" s="75"/>
      <c r="E42" s="102" t="s">
        <v>25</v>
      </c>
      <c r="F42" s="102"/>
      <c r="G42" s="103"/>
      <c r="H42" s="39">
        <f>IF(H41&lt;H40,H41,H40)</f>
        <v>0</v>
      </c>
      <c r="J42" s="60"/>
    </row>
    <row r="43" spans="1:21" ht="12.95" customHeight="1" x14ac:dyDescent="0.25">
      <c r="A43" s="4"/>
      <c r="B43" s="139" t="s">
        <v>19</v>
      </c>
      <c r="C43" s="140"/>
      <c r="D43" s="141"/>
      <c r="E43" s="139"/>
      <c r="F43" s="140"/>
      <c r="G43" s="140"/>
      <c r="H43" s="141"/>
      <c r="J43" s="58"/>
    </row>
    <row r="44" spans="1:21" ht="12.95" customHeight="1" thickBot="1" x14ac:dyDescent="0.25">
      <c r="A44" s="4"/>
      <c r="B44" s="142"/>
      <c r="C44" s="143"/>
      <c r="D44" s="144"/>
      <c r="E44" s="142"/>
      <c r="F44" s="143"/>
      <c r="G44" s="143"/>
      <c r="H44" s="144"/>
      <c r="J44" s="59"/>
    </row>
    <row r="45" spans="1:21" ht="12.95" customHeight="1" thickBot="1" x14ac:dyDescent="0.25">
      <c r="A45" s="4"/>
      <c r="B45" s="148" t="s">
        <v>18</v>
      </c>
      <c r="C45" s="149"/>
      <c r="D45" s="150"/>
      <c r="E45" s="145" t="s">
        <v>55</v>
      </c>
      <c r="F45" s="146"/>
      <c r="G45" s="146"/>
      <c r="H45" s="147"/>
    </row>
    <row r="46" spans="1:21" ht="12.95" customHeight="1" x14ac:dyDescent="0.2">
      <c r="A46" s="4"/>
      <c r="B46" s="127"/>
      <c r="C46" s="128"/>
      <c r="D46" s="129"/>
      <c r="E46" s="133"/>
      <c r="F46" s="134"/>
      <c r="G46" s="134"/>
      <c r="H46" s="135"/>
    </row>
    <row r="47" spans="1:21" ht="12.95" customHeight="1" thickBot="1" x14ac:dyDescent="0.25">
      <c r="A47" s="4"/>
      <c r="B47" s="130"/>
      <c r="C47" s="131"/>
      <c r="D47" s="132"/>
      <c r="E47" s="136"/>
      <c r="F47" s="137"/>
      <c r="G47" s="137"/>
      <c r="H47" s="138"/>
    </row>
    <row r="48" spans="1:21" s="4" customFormat="1" ht="12.95" customHeight="1" thickBot="1" x14ac:dyDescent="0.25">
      <c r="B48" s="145" t="s">
        <v>32</v>
      </c>
      <c r="C48" s="146"/>
      <c r="D48" s="147"/>
      <c r="E48" s="145" t="s">
        <v>48</v>
      </c>
      <c r="F48" s="146"/>
      <c r="G48" s="146"/>
      <c r="H48" s="147"/>
    </row>
    <row r="49" spans="1:30" s="4" customFormat="1" ht="18.75" customHeight="1" thickBot="1" x14ac:dyDescent="0.25">
      <c r="B49" s="160" t="s">
        <v>43</v>
      </c>
      <c r="C49" s="161"/>
      <c r="D49" s="161"/>
      <c r="E49" s="161"/>
      <c r="F49" s="161"/>
      <c r="G49" s="161"/>
      <c r="H49" s="162"/>
    </row>
    <row r="50" spans="1:30" s="7" customFormat="1" x14ac:dyDescent="0.2">
      <c r="A50" s="6"/>
      <c r="B50" s="41" t="s">
        <v>13</v>
      </c>
      <c r="C50" s="42" t="s">
        <v>14</v>
      </c>
      <c r="D50" s="42" t="s">
        <v>15</v>
      </c>
      <c r="E50" s="42" t="s">
        <v>29</v>
      </c>
      <c r="F50" s="163" t="s">
        <v>16</v>
      </c>
      <c r="G50" s="163"/>
      <c r="H50" s="43" t="s">
        <v>17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"/>
      <c r="U50" s="4"/>
      <c r="V50" s="6"/>
      <c r="W50" s="6"/>
      <c r="X50" s="6"/>
      <c r="Y50" s="6"/>
      <c r="Z50" s="6"/>
      <c r="AA50" s="6"/>
      <c r="AB50" s="6"/>
      <c r="AC50" s="6"/>
      <c r="AD50" s="6"/>
    </row>
    <row r="51" spans="1:30" s="2" customFormat="1" x14ac:dyDescent="0.2">
      <c r="A51" s="4"/>
      <c r="B51" s="12">
        <v>605865</v>
      </c>
      <c r="C51" s="36" t="s">
        <v>19</v>
      </c>
      <c r="D51" s="36" t="s">
        <v>19</v>
      </c>
      <c r="E51" s="49" t="s">
        <v>19</v>
      </c>
      <c r="F51" s="157" t="s">
        <v>19</v>
      </c>
      <c r="G51" s="158"/>
      <c r="H51" s="37" t="s">
        <v>19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6"/>
      <c r="U51" s="6"/>
      <c r="V51" s="4"/>
      <c r="W51" s="4"/>
      <c r="X51" s="4"/>
      <c r="Y51" s="4"/>
      <c r="Z51" s="4"/>
      <c r="AA51" s="4"/>
      <c r="AB51" s="4"/>
      <c r="AC51" s="4"/>
      <c r="AD51" s="4"/>
    </row>
    <row r="52" spans="1:30" s="4" customFormat="1" x14ac:dyDescent="0.2">
      <c r="B52" s="12">
        <v>605865</v>
      </c>
      <c r="C52" s="36" t="s">
        <v>19</v>
      </c>
      <c r="D52" s="36" t="s">
        <v>19</v>
      </c>
      <c r="E52" s="49" t="s">
        <v>19</v>
      </c>
      <c r="F52" s="157" t="s">
        <v>19</v>
      </c>
      <c r="G52" s="158"/>
      <c r="H52" s="37" t="s">
        <v>19</v>
      </c>
    </row>
    <row r="53" spans="1:30" s="4" customFormat="1" ht="13.5" thickBot="1" x14ac:dyDescent="0.25">
      <c r="B53" s="44">
        <v>605865</v>
      </c>
      <c r="C53" s="45" t="s">
        <v>19</v>
      </c>
      <c r="D53" s="45" t="s">
        <v>19</v>
      </c>
      <c r="E53" s="50" t="s">
        <v>19</v>
      </c>
      <c r="F53" s="155" t="s">
        <v>19</v>
      </c>
      <c r="G53" s="156"/>
      <c r="H53" s="46" t="s">
        <v>19</v>
      </c>
    </row>
    <row r="54" spans="1:30" x14ac:dyDescent="0.2">
      <c r="A54" s="4"/>
      <c r="B54" s="159" t="s">
        <v>42</v>
      </c>
      <c r="C54" s="159"/>
      <c r="D54" s="159"/>
      <c r="E54" s="159"/>
      <c r="F54" s="159"/>
      <c r="G54" s="159"/>
      <c r="H54" s="159"/>
    </row>
    <row r="55" spans="1:30" ht="13.5" thickBot="1" x14ac:dyDescent="0.25">
      <c r="A55" s="4"/>
      <c r="B55" s="4"/>
      <c r="C55" s="4"/>
      <c r="D55" s="4"/>
      <c r="E55" s="4"/>
      <c r="F55" s="4"/>
      <c r="G55" s="4"/>
      <c r="H55" s="4"/>
    </row>
    <row r="56" spans="1:30" ht="27.75" customHeight="1" thickBot="1" x14ac:dyDescent="0.25">
      <c r="A56" s="4"/>
      <c r="B56" s="151" t="s">
        <v>44</v>
      </c>
      <c r="C56" s="152"/>
      <c r="D56" s="152"/>
      <c r="E56" s="152"/>
      <c r="F56" s="152"/>
      <c r="G56" s="152"/>
      <c r="H56" s="153"/>
    </row>
    <row r="57" spans="1:30" x14ac:dyDescent="0.2">
      <c r="A57" s="4"/>
      <c r="B57" s="154"/>
      <c r="C57" s="154"/>
      <c r="D57" s="154"/>
      <c r="E57" s="154"/>
      <c r="F57" s="154"/>
      <c r="G57" s="154"/>
      <c r="H57" s="154"/>
    </row>
    <row r="58" spans="1:30" x14ac:dyDescent="0.2">
      <c r="A58" s="4"/>
      <c r="B58" s="4"/>
      <c r="C58" s="4"/>
      <c r="D58" s="4"/>
      <c r="E58" s="4"/>
      <c r="F58" s="4"/>
      <c r="G58" s="4"/>
      <c r="H58" s="4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</row>
    <row r="61" spans="1:30" x14ac:dyDescent="0.2">
      <c r="A61" s="4"/>
      <c r="B61" s="4"/>
      <c r="C61" s="4"/>
      <c r="D61" s="4"/>
      <c r="E61" s="4"/>
      <c r="F61" s="4"/>
      <c r="G61" s="4"/>
      <c r="H61" s="4"/>
    </row>
    <row r="62" spans="1:30" x14ac:dyDescent="0.2">
      <c r="A62" s="4"/>
      <c r="B62" s="4"/>
      <c r="C62" s="4"/>
      <c r="D62" s="4"/>
      <c r="E62" s="4"/>
      <c r="F62" s="4"/>
      <c r="G62" s="4"/>
      <c r="H62" s="4"/>
    </row>
    <row r="63" spans="1:30" x14ac:dyDescent="0.2">
      <c r="A63" s="4"/>
      <c r="B63" s="4"/>
      <c r="C63" s="4"/>
      <c r="D63" s="4"/>
      <c r="E63" s="4"/>
      <c r="F63" s="4"/>
      <c r="G63" s="4"/>
      <c r="H63" s="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A9QH+e8xD7kFJMQWw8acW+dW9KSeXrlud3nPwGklVVIyo2ivruAX/QbkcYrswguPqxnfAXLVOEMt6Zk5vtjfXA==" saltValue="ns2a3pwC01L/V5eSmbdtQw==" spinCount="100000" sheet="1" objects="1" scenarios="1"/>
  <mergeCells count="57">
    <mergeCell ref="B56:H56"/>
    <mergeCell ref="B57:H57"/>
    <mergeCell ref="F53:G53"/>
    <mergeCell ref="B48:D48"/>
    <mergeCell ref="F52:G52"/>
    <mergeCell ref="B54:H54"/>
    <mergeCell ref="B49:H49"/>
    <mergeCell ref="F51:G51"/>
    <mergeCell ref="F50:G50"/>
    <mergeCell ref="E48:H48"/>
    <mergeCell ref="B46:D47"/>
    <mergeCell ref="E46:H47"/>
    <mergeCell ref="E43:H44"/>
    <mergeCell ref="B43:D44"/>
    <mergeCell ref="E45:H45"/>
    <mergeCell ref="B45:D45"/>
    <mergeCell ref="B1:H1"/>
    <mergeCell ref="B4:C4"/>
    <mergeCell ref="B2:C2"/>
    <mergeCell ref="G2:H2"/>
    <mergeCell ref="D2:E2"/>
    <mergeCell ref="D3:E3"/>
    <mergeCell ref="D4:E4"/>
    <mergeCell ref="G3:H3"/>
    <mergeCell ref="G4:H4"/>
    <mergeCell ref="B6:G6"/>
    <mergeCell ref="B3:C3"/>
    <mergeCell ref="G5:H5"/>
    <mergeCell ref="B19:G19"/>
    <mergeCell ref="C24:G24"/>
    <mergeCell ref="C23:G23"/>
    <mergeCell ref="C17:G17"/>
    <mergeCell ref="C8:G8"/>
    <mergeCell ref="C13:G13"/>
    <mergeCell ref="C15:G15"/>
    <mergeCell ref="B18:G18"/>
    <mergeCell ref="C14:G14"/>
    <mergeCell ref="C16:G16"/>
    <mergeCell ref="D7:G7"/>
    <mergeCell ref="C20:G20"/>
    <mergeCell ref="C21:G21"/>
    <mergeCell ref="C22:G22"/>
    <mergeCell ref="B40:D42"/>
    <mergeCell ref="C25:G25"/>
    <mergeCell ref="E40:G40"/>
    <mergeCell ref="D29:G29"/>
    <mergeCell ref="C30:G30"/>
    <mergeCell ref="C35:G35"/>
    <mergeCell ref="C36:G36"/>
    <mergeCell ref="B28:G28"/>
    <mergeCell ref="C37:G37"/>
    <mergeCell ref="B39:G39"/>
    <mergeCell ref="C38:G38"/>
    <mergeCell ref="E41:G41"/>
    <mergeCell ref="E42:G42"/>
    <mergeCell ref="C26:G26"/>
    <mergeCell ref="B27:G27"/>
  </mergeCells>
  <phoneticPr fontId="0" type="noConversion"/>
  <printOptions horizontalCentered="1" verticalCentered="1"/>
  <pageMargins left="0.25" right="0.25" top="0.17" bottom="0.1" header="0.1" footer="0.01"/>
  <pageSetup fitToHeight="0" orientation="portrait" r:id="rId1"/>
  <headerFooter alignWithMargins="0">
    <oddHeader xml:space="preserve">&amp;R&amp;"Arial,Bold"&amp;9REV 1/10/2020&amp;"Arial,Regular"&amp;10
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MOVING POLICY</vt:lpstr>
      <vt:lpstr>MOVING REIMBURSEMENT FORM</vt:lpstr>
      <vt:lpstr>'MOVING POLICY'!Print_Area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2020-01-10T20:34:39Z</cp:lastPrinted>
  <dcterms:created xsi:type="dcterms:W3CDTF">2006-02-15T20:53:58Z</dcterms:created>
  <dcterms:modified xsi:type="dcterms:W3CDTF">2020-01-10T20:35:26Z</dcterms:modified>
</cp:coreProperties>
</file>