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w990660\Desktop\"/>
    </mc:Choice>
  </mc:AlternateContent>
  <xr:revisionPtr revIDLastSave="0" documentId="13_ncr:1_{644CD067-182A-4727-A521-51EFD8FAE720}" xr6:coauthVersionLast="40" xr6:coauthVersionMax="40" xr10:uidLastSave="{00000000-0000-0000-0000-000000000000}"/>
  <bookViews>
    <workbookView xWindow="-120" yWindow="-120" windowWidth="21840" windowHeight="13140" xr2:uid="{1DF41529-6978-43EE-BC41-4AF872DBBB5E}"/>
  </bookViews>
  <sheets>
    <sheet name="Requirement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0" i="1" l="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145" i="1" s="1"/>
</calcChain>
</file>

<file path=xl/sharedStrings.xml><?xml version="1.0" encoding="utf-8"?>
<sst xmlns="http://schemas.openxmlformats.org/spreadsheetml/2006/main" count="272" uniqueCount="147">
  <si>
    <t>Points possible</t>
  </si>
  <si>
    <t>REQUIREMENT ID#</t>
  </si>
  <si>
    <t>REQUIREMENTS DESCRIPTION</t>
  </si>
  <si>
    <t>(R)equired/(O)ptional</t>
  </si>
  <si>
    <t>Yes/No</t>
  </si>
  <si>
    <t>Explanations/Notes (May also be attached to document. Must reference Requirement ID#)</t>
  </si>
  <si>
    <t>Campus Wireless Requirements</t>
  </si>
  <si>
    <t>Access Point (AP) Technical Requirements</t>
  </si>
  <si>
    <t>AP's must concurrently support:</t>
  </si>
  <si>
    <t>The legacy 802.11a, 802.11b and 802.11g standards.</t>
  </si>
  <si>
    <t>O</t>
  </si>
  <si>
    <t>The 802.11n standard in both the 2.4 and in the 5 GHz bands.</t>
  </si>
  <si>
    <t>R</t>
  </si>
  <si>
    <t>The 802.11ac standard in the 5 GHz bands.</t>
  </si>
  <si>
    <t>The 802.11ax standard in the 2.4 and in the 5 GHz bands.</t>
  </si>
  <si>
    <t>AP's must support 802.11ax SU-MIMO and MU-MIMO.</t>
  </si>
  <si>
    <t>AP's must support WPA3 Personal/Enterprise authentication and AES/CCMP encryption.</t>
  </si>
  <si>
    <t>AP's should support up to 512 concurrent associated client devices of a mixed nature. Please provide real-world collateral on this type of high client density deployment.</t>
  </si>
  <si>
    <t>AP's must be Wi-Fi Alliance certified and support the standards: WMM, WMM-PS, 802.11d, 802.11h and 802.11e.</t>
  </si>
  <si>
    <t>AP's must support 802.11ax OFDMA (Orthogonal frequency-division multiple access).</t>
  </si>
  <si>
    <t>AP's should provide adaptive directional/sectorized antenna patterns for high density deployment, where the network capacity is the key. This technology must be available to focus the energy on the destination device and minimize radio interference surrounding of the AP. Additionally:</t>
  </si>
  <si>
    <t>The vendor should specify if the activation of such feature is still compatible with 802.11ax spatial multiplexing.  If respondent supports chip based beamforming, spatial multiplexing (MIMO B) must also be supported.</t>
  </si>
  <si>
    <t>The vendor should specify if the adaptive antenna is capable from selecting between or using a combination of horizontally and vertically polarized antenna elements to best match the client device antenna orientation.</t>
  </si>
  <si>
    <t>AP's should support the following advanced radio technologies:</t>
  </si>
  <si>
    <t>Signal optimization such as Polarization Diversity with Maximal Ratio Combining (PD-MRC) to improve performance robustness regardless of client device orientation.</t>
  </si>
  <si>
    <t>Noise filtering such as Maximum Likelihood Decoding (MLD) and Low Density Parity Check (LDPC) to improve client uplink performance.</t>
  </si>
  <si>
    <t>Multiple streams such as Space Time Block Coding (STBC) and packet aggregation to improve client downlink performance.</t>
  </si>
  <si>
    <t>AP's must support DFS (Dynamic Frequency Selection) in the respective 5GHz bands and should be at least EN 301 893 v1.6.1 compliant.</t>
  </si>
  <si>
    <t>Security mechanisms such as an encrypted tunnel must be in place to protect the communication between the Access Point controller and the Access Points.</t>
  </si>
  <si>
    <t>AP's must be automatically upgraded to the appropriate software revision on initial connection and subsequent controller upgrades by a central controller. Additionally:</t>
  </si>
  <si>
    <t>There must be no pre-requisite software revision already residing on the AP's in order for the controller to perform the upgrade.</t>
  </si>
  <si>
    <t>AP's must be deployable on the same LAN/VLAN/IP subnet as the controller, or on different LANs/VLANs/IP networks separated by routers/WAN links where appropriate.</t>
  </si>
  <si>
    <t xml:space="preserve">AP's should support channel selection by the following methods: </t>
  </si>
  <si>
    <t>Automatic by measuring throughput capacity in real time and switching to another channel should the capacity fall below the statistical average of all channels without using background scanning as a method. This method should include the ability to take into account both 802.11 and non-802.11 interference.</t>
  </si>
  <si>
    <t>Automatic using background scanning.</t>
  </si>
  <si>
    <t>Manual channels selection per AP/radio.</t>
  </si>
  <si>
    <t>Channel blacklisting (this must interoperate with automatic channel methods).</t>
  </si>
  <si>
    <t>The AP must be able to adapt individual AP radio channels to provide the maximum capacity in each AP location based on the available airtime and sources of interference. Describe how the solution deals with interference experienced over varying channels of the 2.4 and 5GHz RF spectrum for adjacent AP locations and how it adapts to changes in the RF environment.</t>
  </si>
  <si>
    <t>AP's must support band steering of 802.11a/n/ac/ax capable clients to the 5Ghz band when appropriate. Additionally:</t>
  </si>
  <si>
    <t>The band steering client RSSI threshold should be configurable to dictate at which minimum signal strength a client is band steered.</t>
  </si>
  <si>
    <t>AP's should support a Band-Balancing threshold to prevent the 2.4GHz band becoming starved of clients at the expense of overloading the 5GHz band.</t>
  </si>
  <si>
    <t>Apple has adopted the 802.11k and 802.11r standards to provide seamless roaming for mobile Wi-Fi clients when using applications such as VoIP and it is expected the mobile client device industry will follow. The AP's should therefore support these standards.</t>
  </si>
  <si>
    <t>AP's must support an “air-time fairness” mechanism to prevent slower transmitting Wi-Fi client devices from unfairly penalizing clients that are capable of faster transmission/throughput i.e. 802.11b/g/a client devices penalizing the performance of 802.11n/ac/ax devices.</t>
  </si>
  <si>
    <t>AP's must support client load balancing to fairly distribute clients between AP's in high density deployments. Additionally:</t>
  </si>
  <si>
    <t>The feature should support configurable client RSSI thresholds dictating the signal strengths when clients should or should not be load balanced.</t>
  </si>
  <si>
    <t>AP's should allow configuration for situations where they are not connected to an Ethernet port. They should be able to reach the core network using a Wireless Mesh via other AP's. Additionally:</t>
  </si>
  <si>
    <t>The establishment of those radio links should be automatic and self-organizing.</t>
  </si>
  <si>
    <t>Given sufficient neighboring AP density the radio links should self-heal in the event of a current upstream neighbor failing.</t>
  </si>
  <si>
    <t>AP antennas must be enclosed along with the radio hardware to minimize damage and create a low profile unit that does not stand out visually. Additionally:</t>
  </si>
  <si>
    <t>Optional external antennas should be supported by certain AP models, if required.</t>
  </si>
  <si>
    <t>AP's must have the following mounting characteristics:</t>
  </si>
  <si>
    <t>Solid ceiling/wall mounting mechanism built into their standard enclosure.</t>
  </si>
  <si>
    <t>Drop (false) ceiling mounting mechanism built into their standard enclosure.</t>
  </si>
  <si>
    <t>Anti-theft mechanisms built into their standard enclosure.</t>
  </si>
  <si>
    <t>AP's must have at least two Ethernet ports allowing the cascading of multiple access points, or the connection of Ethernet based devices. Additionally:</t>
  </si>
  <si>
    <t>The Ethernet ports must be capable of being administratively enabled/disabled.</t>
  </si>
  <si>
    <t>The Ethernet ports must support 802.1q VLAN tagging and Trunk, General and Access modes.</t>
  </si>
  <si>
    <t>The Ethernet ports must support 802.1x Authenticator or Supplicant modes.</t>
  </si>
  <si>
    <t>The AP must support LACP  (link aggregation) across Ethernet ports.</t>
  </si>
  <si>
    <t>AP's must support 802.1q VLAN tagging of each WLAN individually. Additionally:</t>
  </si>
  <si>
    <t>There should be a mechanism to over-ride a WLANs configured VLAN tag per AP.</t>
  </si>
  <si>
    <t>AP's must support at least 16 BSSIDs per radio for multiple differentiated user services.</t>
  </si>
  <si>
    <t>Air-time efficiency must be maximized at all times for capacity. Indicate and explain any potential airtime inefficiencies such as unicast beacons.</t>
  </si>
  <si>
    <t>AP's should support proper identification of ToS tagged packets and provide support for multiple queuing of 802.1p frames per user and traffic marking for QoS purposes.</t>
  </si>
  <si>
    <t>AP's must support multicast to unicast traffic conversion for reliable delivery of multicast packets to clients.</t>
  </si>
  <si>
    <t>AP's must support insertion of DHCP option 82 information to aid location specific services.</t>
  </si>
  <si>
    <t>The AP's must support the 3 following methods of controller IP discovery:</t>
  </si>
  <si>
    <t>Manual entry of controller IP address.</t>
  </si>
  <si>
    <t>DHCP option 43.</t>
  </si>
  <si>
    <t>DNS.</t>
  </si>
  <si>
    <t>The administrator should be able to turn off the AP LEDs.</t>
  </si>
  <si>
    <t xml:space="preserve">For troubleshooting purposes the administrator must have the ability to remotely capture 802.11 and/or 802.3 frames from an access point without disrupting client access. </t>
  </si>
  <si>
    <t>Outdoor AP's must be rated by the International Electrotechnical Commission (IEC) standard of IP-66 at a minimum and support temperatures ranging between -40°C and 65°C.</t>
  </si>
  <si>
    <t>Outdoor AP's should provide a 2nd data port with PoE out capability to facilitate direct data connection, power and backhaul for devices such as IP surveillance cameras.</t>
  </si>
  <si>
    <t>Must support adaptive antenna technology which includes per-packet, per-station analysis resulting in a selection of one from up to 4,000 antenna patterns per access point.</t>
  </si>
  <si>
    <t>Indoor access points must provide required performance without the use of external antenna (for example, in a residence hall or class hallway, where students could tamper with or remove an antenna).</t>
  </si>
  <si>
    <t xml:space="preserve">Should support airtime decongestion, which optimizes management communication between devices and the access point to enhance airtime utilization. </t>
  </si>
  <si>
    <t>Must support transient client management, which optimizes bandwidth for stationary users above transient users which are unlikely to require a Wi-Fi connection. This capability allows stationary users to enjoy strong connections during an event where a large number of transient clients are moving by, such as pedestrians or a bus outside of the venue.</t>
  </si>
  <si>
    <t>Must include a BLE, Zigbee radio for IoT applications embedded in the access point or support an add-on module to provide BLE, Zigbee or other IoT radio standards to an existing access point.</t>
  </si>
  <si>
    <t>Controller/Solution Technical Requirements</t>
  </si>
  <si>
    <t>The proposed WLAN solution must support a distributed forwarding/local breakout architecture in which only client authentication is tunneled to the centralized controller; all client data traffic is forwarded directly on towards its destination via the client's default gateway. Additionally:</t>
  </si>
  <si>
    <t>Specify any loss of functionality, caveats or loss of capacity/performance is exhibited by the solution in this distributed forwarding mode.</t>
  </si>
  <si>
    <t>On a per WLAN (SSID) basis there must be an option to tunnel traffic to the controller either unencrypted or encrypted format.</t>
  </si>
  <si>
    <t>The controller must be able to support up to 5,000 AP's / 75,000 clients in a clustered configuration. Please state specified controller capacities.</t>
  </si>
  <si>
    <t>The solution should support virtual controllers.</t>
  </si>
  <si>
    <t>The proposed controller must support a High Availability (HA) mode. Please summarize HA deployment and operation. Additionally:</t>
  </si>
  <si>
    <t>The High Availability solution must allow for the controllers to be distributed in 2 different data centers with a latency between them of up to 10ms.</t>
  </si>
  <si>
    <t>The High Availability solution must support Active/Active or Active/Standby in which all controllers could  actively manage AP's and client devices.</t>
  </si>
  <si>
    <t>The High Availability solution must be expandable beyond just two controllers.</t>
  </si>
  <si>
    <t>The High Availability should be supported on virtual controllers.</t>
  </si>
  <si>
    <t>The AP's and controller should be capable of 802.1q VLAN tagging of Management traffic independent of VLANs utilized by the WLANs (SSID). Additionally:</t>
  </si>
  <si>
    <t>The AP's and controller should utilize different VLAN tags for management traffic.</t>
  </si>
  <si>
    <t xml:space="preserve">The solution must support all models of indoor and outdoor AP management from the same controller. </t>
  </si>
  <si>
    <t>The solution must have the flexibility to transfer AP licenses between controllers.</t>
  </si>
  <si>
    <t>Specify if all features are available with the basic access controller pricing or if the support of some features require the acquisition of additional licenses. Specify which feature requires which type of licensing. Pricing should be provided for unrequired features as an option.</t>
  </si>
  <si>
    <t>An overlay Management solution may be specified as part of the solution to provide management and reporting of all wireless components and wireless services. Detail any such proposed components here and their indicative cost if not provided as part of the overall solution cost.</t>
  </si>
  <si>
    <t>To aid in physically locating rogue devices, in conjunction with scanning at the AP's the controller should be able to list/classify detected Rogue Devices. Additionally:</t>
  </si>
  <si>
    <t>The information presented must include information about the detecting AP(s) and the rogues signal strength relative to them.</t>
  </si>
  <si>
    <t>The controller should be able to send a filtered notification to the administrator when a rogue device has been detected.</t>
  </si>
  <si>
    <t>Neighboring AP's should be capable of de-authenticating clients from a malicious rogue device i.e. one which is spoofing the BSSID or SSID of a genuine managed AP.</t>
  </si>
  <si>
    <t>The controller must provide 802.1X based wireless client authentication for Eduroam and Enterprise Radius authentication server infrastructures.</t>
  </si>
  <si>
    <t>The controller should support an interoperability mechanism with external 3rd party Enterprise Firewalls such as SonicWall, Palo Alto, Barracuda, etc. in order to be able to create per user security policies dynamically on the Firewall when a user associates and authenticates to a WLAN.</t>
  </si>
  <si>
    <t>The controller should support Active Directory based authentication services.</t>
  </si>
  <si>
    <t>The controller should provide Application recognition to allow the administrator to gain insight on the applications in use and the bandwidth they consume per system and per user.</t>
  </si>
  <si>
    <t>The proposed solution should support a captive portal in order to authenticate Guest users that are not part of the organization via a Guest pass key. Further the solution must:</t>
  </si>
  <si>
    <t>Provide a web-based application that allows non-technical staff to create Guest passes that are valid for a time limited duration.</t>
  </si>
  <si>
    <t>Allow the IT Administrator to view and delete individual Guest passes.</t>
  </si>
  <si>
    <t>Allow for batch generation of Guest passes.</t>
  </si>
  <si>
    <t>Provide customizable Guest portal and guest pass instructions.</t>
  </si>
  <si>
    <t>The solution must be capable of identifying device host OS type and the host name. Additionally:</t>
  </si>
  <si>
    <t>It should be able to utilize the host OS information to provide per WLAN policy based access such as allow/deny access, rate limit and assign to VLAN a single SSID such as: Access Controls that can:</t>
  </si>
  <si>
    <t>Provide time of day access.</t>
  </si>
  <si>
    <t>Provide VLAN assignment.</t>
  </si>
  <si>
    <t>Provide per device rate limiting.</t>
  </si>
  <si>
    <t>Deny/Allow specified device OS types.</t>
  </si>
  <si>
    <t>The system should support HotSpot 2.0 (Wi-Fi Alliance Passpoint).</t>
  </si>
  <si>
    <t>The solution should include a mobile friendly application or tool for real-time monitoring and configuration of the Wi-Fi infrastructure. Please provide indicative cost if the application/tool is not provided as part of the overall solution cost.</t>
  </si>
  <si>
    <t xml:space="preserve">The solution should include a mobile friendly application for validating the performance (throughput and coverage) of an existing installation, generating emails with throughput and/or heatmap results. </t>
  </si>
  <si>
    <t>The solution must support policy driven secure device on-boarding.</t>
  </si>
  <si>
    <t>The solution must continue to serve client devices even if it loses connectivity to wireless management system.</t>
  </si>
  <si>
    <t>General Management Requirements</t>
  </si>
  <si>
    <t>The WLAN controller must be accessible only via secure means i.e. HTTPS for WebUI and SSH for CLI.</t>
  </si>
  <si>
    <t>AP's must support some direct, secure user interface (CLI via SSH/WebUI via HTTPS) even when under controller management for basic information and debugging purposes.</t>
  </si>
  <si>
    <t>The administrator must be able to limit access to the controller Management interfaces through IP address, range or mask restrictions.</t>
  </si>
  <si>
    <t>The controller must support SNMPv3 for remote monitoring and management. Additionally:</t>
  </si>
  <si>
    <t>The vendor should provide their own controller/AP MIBs facilitating the polling by an SNMP management platform.</t>
  </si>
  <si>
    <t>The controller must support forwarding of detailed log information to an external Syslog server.</t>
  </si>
  <si>
    <t>The controller must be capable of generating pro-active alarms to the IT Administrator via SNMP traps and E-Mail notifications. Additionally:</t>
  </si>
  <si>
    <t>The E-Mail client must support SMTP outbound authentication and TLS encryption.</t>
  </si>
  <si>
    <t>In order to have good visibility on the utilization of an AP, the controller should be able to provide the following statistics for each AP:</t>
  </si>
  <si>
    <t>List of all the SSIDs deployed on each of the radio of the AP.</t>
  </si>
  <si>
    <t>Number of client devices associated on each radio.</t>
  </si>
  <si>
    <t>Average client RSSI.</t>
  </si>
  <si>
    <t>Data sent/received.</t>
  </si>
  <si>
    <t>Air Time utilization (%RX, %TX, %Busy).</t>
  </si>
  <si>
    <t>Statistics on retransmitted packets.</t>
  </si>
  <si>
    <t>Graphical collation of various trend and troubleshooting data such as estimated channel capacity, current channel utilization, number of associated clients, RF pollution, other AP's detected.</t>
  </si>
  <si>
    <t>In order to troubleshoot issues with a specific device, the controller should be able to show the following statistics:</t>
  </si>
  <si>
    <t>AP to which the client device is associated.</t>
  </si>
  <si>
    <t>Signal strength of the client device measure by the AP.</t>
  </si>
  <si>
    <t>All alarm/event messages related to that client device including association de-association.</t>
  </si>
  <si>
    <t>Amount of data received/transmitted by the client device.</t>
  </si>
  <si>
    <t>The controller should be able to present a customizable dashboard view with information on the status of the Wireless network components.</t>
  </si>
  <si>
    <t>When Wireless Mesh is enabled the controller should be able to show the mesh topology on floor plans in a graphical format.</t>
  </si>
  <si>
    <t>The Wireless Mesh should support self-healing  whereby if Root AP goes down then the Mesh AP should be able to automatically find and connect to another Root AP.</t>
  </si>
  <si>
    <t>The controller must support APIs for easier management and integration with existing network management devices. Provide the list of APIs supported.</t>
  </si>
  <si>
    <t>The proposed solution must support the generation and management of dynamic pre-shared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</si>
</sst>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Calibri"/>
      <family val="2"/>
      <scheme val="minor"/>
    </font>
    <font>
      <b/>
      <sz val="11"/>
      <name val="Calibri"/>
      <family val="2"/>
      <scheme val="minor"/>
    </font>
    <font>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2"/>
        <bgColor indexed="64"/>
      </patternFill>
    </fill>
  </fills>
  <borders count="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pplyProtection="1">
      <alignment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wrapText="1"/>
      <protection locked="0"/>
    </xf>
    <xf numFmtId="0" fontId="1" fillId="2" borderId="2" xfId="0" applyFont="1" applyFill="1" applyBorder="1" applyAlignment="1" applyProtection="1">
      <alignment wrapText="1"/>
      <protection locked="0"/>
    </xf>
    <xf numFmtId="0" fontId="1" fillId="2" borderId="3" xfId="0" applyFont="1" applyFill="1" applyBorder="1" applyAlignment="1" applyProtection="1">
      <alignment wrapText="1"/>
      <protection locked="0"/>
    </xf>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0" xfId="0" applyFont="1" applyAlignment="1" applyProtection="1">
      <alignment wrapText="1"/>
      <protection locked="0"/>
    </xf>
    <xf numFmtId="0" fontId="1" fillId="4" borderId="2" xfId="0" applyFont="1" applyFill="1" applyBorder="1" applyAlignment="1" applyProtection="1">
      <alignment wrapText="1"/>
      <protection locked="0"/>
    </xf>
    <xf numFmtId="0" fontId="1" fillId="4" borderId="3" xfId="0"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1" fillId="0" borderId="0" xfId="0" applyFont="1" applyAlignment="1" applyProtection="1">
      <alignment wrapText="1"/>
    </xf>
    <xf numFmtId="0" fontId="2" fillId="0" borderId="1" xfId="0" applyFont="1" applyBorder="1" applyAlignment="1" applyProtection="1">
      <alignment horizontal="center" wrapText="1"/>
    </xf>
    <xf numFmtId="0" fontId="2" fillId="0" borderId="2" xfId="0" applyFont="1" applyBorder="1" applyAlignment="1" applyProtection="1">
      <alignment horizontal="center" wrapText="1"/>
    </xf>
    <xf numFmtId="0" fontId="2" fillId="2" borderId="1" xfId="0" applyFont="1" applyFill="1" applyBorder="1" applyAlignment="1" applyProtection="1">
      <alignment horizontal="center" wrapText="1"/>
    </xf>
    <xf numFmtId="0" fontId="2" fillId="2" borderId="2"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0" borderId="1" xfId="0" applyFont="1" applyBorder="1" applyAlignment="1" applyProtection="1">
      <alignment horizontal="center" wrapText="1"/>
    </xf>
    <xf numFmtId="0" fontId="2" fillId="2" borderId="2" xfId="0" applyFont="1" applyFill="1" applyBorder="1" applyAlignment="1" applyProtection="1">
      <alignment horizontal="center" wrapText="1"/>
    </xf>
    <xf numFmtId="0" fontId="1" fillId="0" borderId="2" xfId="0" applyFont="1" applyBorder="1" applyAlignment="1" applyProtection="1">
      <alignment vertical="top" wrapText="1"/>
    </xf>
    <xf numFmtId="0" fontId="1" fillId="0" borderId="2" xfId="0" applyFont="1" applyBorder="1" applyAlignment="1" applyProtection="1">
      <alignment horizontal="center" wrapText="1"/>
    </xf>
    <xf numFmtId="0" fontId="1" fillId="0" borderId="2" xfId="0" applyFont="1" applyBorder="1" applyAlignment="1" applyProtection="1">
      <alignment horizontal="left" vertical="top" wrapText="1" indent="3"/>
    </xf>
    <xf numFmtId="0" fontId="1" fillId="0" borderId="2" xfId="0" applyFont="1" applyBorder="1" applyAlignment="1" applyProtection="1">
      <alignment horizontal="left" vertical="top" wrapText="1"/>
    </xf>
    <xf numFmtId="0" fontId="1" fillId="0" borderId="2" xfId="0" applyFont="1" applyBorder="1" applyAlignment="1" applyProtection="1">
      <alignment horizontal="left" wrapText="1"/>
    </xf>
    <xf numFmtId="0" fontId="1" fillId="0" borderId="2" xfId="0" applyFont="1" applyBorder="1" applyAlignment="1" applyProtection="1">
      <alignment horizontal="left" wrapText="1" indent="3"/>
    </xf>
    <xf numFmtId="0" fontId="1" fillId="3" borderId="2" xfId="0" applyFont="1" applyFill="1" applyBorder="1" applyAlignment="1" applyProtection="1">
      <alignment horizontal="left" wrapText="1"/>
    </xf>
    <xf numFmtId="0" fontId="1" fillId="3" borderId="2" xfId="0" applyFont="1" applyFill="1" applyBorder="1" applyAlignment="1" applyProtection="1">
      <alignment horizontal="left" wrapText="1" indent="3"/>
    </xf>
    <xf numFmtId="0" fontId="2" fillId="4" borderId="2" xfId="0" applyFont="1" applyFill="1" applyBorder="1" applyAlignment="1" applyProtection="1">
      <alignment horizontal="center" vertical="center" wrapText="1"/>
    </xf>
    <xf numFmtId="0" fontId="1" fillId="4" borderId="2" xfId="0" applyFont="1" applyFill="1" applyBorder="1" applyAlignment="1" applyProtection="1">
      <alignment horizontal="center" wrapText="1"/>
    </xf>
    <xf numFmtId="0" fontId="1" fillId="0" borderId="2" xfId="0" applyFont="1" applyBorder="1" applyAlignment="1" applyProtection="1">
      <alignment horizontal="left" wrapText="1" indent="6"/>
    </xf>
    <xf numFmtId="0" fontId="1" fillId="0" borderId="2" xfId="0" applyFont="1" applyBorder="1" applyAlignment="1" applyProtection="1">
      <alignment wrapText="1"/>
    </xf>
    <xf numFmtId="0" fontId="1" fillId="0" borderId="0" xfId="0" applyFont="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BC82-0117-4B2A-9107-7228C986F3F5}">
  <dimension ref="A1:F145"/>
  <sheetViews>
    <sheetView tabSelected="1" topLeftCell="A142" workbookViewId="0">
      <selection activeCell="D4" sqref="D4"/>
    </sheetView>
  </sheetViews>
  <sheetFormatPr defaultRowHeight="15" x14ac:dyDescent="0.25"/>
  <cols>
    <col min="1" max="1" width="8.42578125" style="14" bestFit="1" customWidth="1"/>
    <col min="2" max="2" width="14.140625" style="14" bestFit="1" customWidth="1"/>
    <col min="3" max="3" width="91.5703125" style="14" customWidth="1"/>
    <col min="4" max="4" width="11.28515625" style="34" customWidth="1"/>
    <col min="5" max="5" width="9.140625" style="1"/>
    <col min="6" max="6" width="61.42578125" style="1" bestFit="1" customWidth="1"/>
    <col min="7" max="16384" width="9.140625" style="1"/>
  </cols>
  <sheetData>
    <row r="1" spans="1:6" ht="30" x14ac:dyDescent="0.25">
      <c r="A1" s="14" t="s">
        <v>0</v>
      </c>
      <c r="B1" s="15" t="s">
        <v>1</v>
      </c>
      <c r="C1" s="16" t="s">
        <v>2</v>
      </c>
      <c r="D1" s="16" t="s">
        <v>3</v>
      </c>
      <c r="E1" s="2" t="s">
        <v>4</v>
      </c>
      <c r="F1" s="3" t="s">
        <v>5</v>
      </c>
    </row>
    <row r="2" spans="1:6" x14ac:dyDescent="0.25">
      <c r="B2" s="17" t="s">
        <v>6</v>
      </c>
      <c r="C2" s="18"/>
      <c r="D2" s="19"/>
      <c r="E2" s="4"/>
      <c r="F2" s="5"/>
    </row>
    <row r="3" spans="1:6" x14ac:dyDescent="0.25">
      <c r="B3" s="20"/>
      <c r="C3" s="21" t="s">
        <v>7</v>
      </c>
      <c r="D3" s="19"/>
      <c r="E3" s="4"/>
      <c r="F3" s="5"/>
    </row>
    <row r="4" spans="1:6" x14ac:dyDescent="0.25">
      <c r="A4" s="14">
        <f>(IF(D4="R",2,(IF(D4="O",1,0))))</f>
        <v>0</v>
      </c>
      <c r="B4" s="20">
        <v>1</v>
      </c>
      <c r="C4" s="22" t="s">
        <v>8</v>
      </c>
      <c r="D4" s="23"/>
      <c r="E4" s="6"/>
      <c r="F4" s="7"/>
    </row>
    <row r="5" spans="1:6" x14ac:dyDescent="0.25">
      <c r="A5" s="14">
        <f t="shared" ref="A5:A68" si="0">(IF(D5="R",2,(IF(D5="O",1,0))))</f>
        <v>1</v>
      </c>
      <c r="B5" s="20">
        <v>2</v>
      </c>
      <c r="C5" s="24" t="s">
        <v>9</v>
      </c>
      <c r="D5" s="23" t="s">
        <v>10</v>
      </c>
      <c r="E5" s="6"/>
      <c r="F5" s="7"/>
    </row>
    <row r="6" spans="1:6" x14ac:dyDescent="0.25">
      <c r="A6" s="14">
        <f t="shared" si="0"/>
        <v>2</v>
      </c>
      <c r="B6" s="20">
        <v>3</v>
      </c>
      <c r="C6" s="24" t="s">
        <v>11</v>
      </c>
      <c r="D6" s="23" t="s">
        <v>12</v>
      </c>
      <c r="E6" s="6"/>
      <c r="F6" s="7"/>
    </row>
    <row r="7" spans="1:6" x14ac:dyDescent="0.25">
      <c r="A7" s="14">
        <f t="shared" si="0"/>
        <v>2</v>
      </c>
      <c r="B7" s="20">
        <v>4</v>
      </c>
      <c r="C7" s="24" t="s">
        <v>13</v>
      </c>
      <c r="D7" s="23" t="s">
        <v>12</v>
      </c>
      <c r="E7" s="6"/>
      <c r="F7" s="7"/>
    </row>
    <row r="8" spans="1:6" x14ac:dyDescent="0.25">
      <c r="A8" s="14">
        <f t="shared" si="0"/>
        <v>2</v>
      </c>
      <c r="B8" s="20">
        <v>5</v>
      </c>
      <c r="C8" s="24" t="s">
        <v>14</v>
      </c>
      <c r="D8" s="23" t="s">
        <v>12</v>
      </c>
      <c r="E8" s="6"/>
      <c r="F8" s="7"/>
    </row>
    <row r="9" spans="1:6" x14ac:dyDescent="0.25">
      <c r="A9" s="14">
        <f t="shared" si="0"/>
        <v>2</v>
      </c>
      <c r="B9" s="20">
        <v>6</v>
      </c>
      <c r="C9" s="25" t="s">
        <v>15</v>
      </c>
      <c r="D9" s="23" t="s">
        <v>12</v>
      </c>
      <c r="E9" s="6"/>
      <c r="F9" s="7"/>
    </row>
    <row r="10" spans="1:6" x14ac:dyDescent="0.25">
      <c r="A10" s="14">
        <f t="shared" si="0"/>
        <v>2</v>
      </c>
      <c r="B10" s="20">
        <v>7</v>
      </c>
      <c r="C10" s="25" t="s">
        <v>16</v>
      </c>
      <c r="D10" s="23" t="s">
        <v>12</v>
      </c>
      <c r="E10" s="6"/>
      <c r="F10" s="7"/>
    </row>
    <row r="11" spans="1:6" ht="30" x14ac:dyDescent="0.25">
      <c r="A11" s="14">
        <f t="shared" si="0"/>
        <v>1</v>
      </c>
      <c r="B11" s="20">
        <v>8</v>
      </c>
      <c r="C11" s="25" t="s">
        <v>17</v>
      </c>
      <c r="D11" s="23" t="s">
        <v>10</v>
      </c>
      <c r="E11" s="6"/>
      <c r="F11" s="7"/>
    </row>
    <row r="12" spans="1:6" ht="30" x14ac:dyDescent="0.25">
      <c r="A12" s="14">
        <f t="shared" si="0"/>
        <v>2</v>
      </c>
      <c r="B12" s="20">
        <v>9</v>
      </c>
      <c r="C12" s="25" t="s">
        <v>18</v>
      </c>
      <c r="D12" s="23" t="s">
        <v>12</v>
      </c>
      <c r="E12" s="6"/>
      <c r="F12" s="7"/>
    </row>
    <row r="13" spans="1:6" x14ac:dyDescent="0.25">
      <c r="A13" s="14">
        <f t="shared" si="0"/>
        <v>2</v>
      </c>
      <c r="B13" s="20">
        <v>10</v>
      </c>
      <c r="C13" s="25" t="s">
        <v>19</v>
      </c>
      <c r="D13" s="23" t="s">
        <v>12</v>
      </c>
      <c r="E13" s="6"/>
      <c r="F13" s="7"/>
    </row>
    <row r="14" spans="1:6" ht="45" x14ac:dyDescent="0.25">
      <c r="A14" s="14">
        <f t="shared" si="0"/>
        <v>1</v>
      </c>
      <c r="B14" s="20">
        <v>11</v>
      </c>
      <c r="C14" s="26" t="s">
        <v>20</v>
      </c>
      <c r="D14" s="23" t="s">
        <v>10</v>
      </c>
      <c r="E14" s="6"/>
      <c r="F14" s="7"/>
    </row>
    <row r="15" spans="1:6" ht="45" x14ac:dyDescent="0.25">
      <c r="A15" s="14">
        <f t="shared" si="0"/>
        <v>1</v>
      </c>
      <c r="B15" s="20">
        <v>12</v>
      </c>
      <c r="C15" s="27" t="s">
        <v>21</v>
      </c>
      <c r="D15" s="23" t="s">
        <v>10</v>
      </c>
      <c r="E15" s="6"/>
      <c r="F15" s="7"/>
    </row>
    <row r="16" spans="1:6" ht="45" x14ac:dyDescent="0.25">
      <c r="A16" s="14">
        <f t="shared" si="0"/>
        <v>1</v>
      </c>
      <c r="B16" s="20">
        <v>13</v>
      </c>
      <c r="C16" s="27" t="s">
        <v>22</v>
      </c>
      <c r="D16" s="23" t="s">
        <v>10</v>
      </c>
      <c r="E16" s="6"/>
      <c r="F16" s="7"/>
    </row>
    <row r="17" spans="1:6" x14ac:dyDescent="0.25">
      <c r="A17" s="14">
        <f t="shared" si="0"/>
        <v>0</v>
      </c>
      <c r="B17" s="20">
        <v>14</v>
      </c>
      <c r="C17" s="26" t="s">
        <v>23</v>
      </c>
      <c r="D17" s="23"/>
      <c r="E17" s="6"/>
      <c r="F17" s="7"/>
    </row>
    <row r="18" spans="1:6" ht="30" x14ac:dyDescent="0.25">
      <c r="A18" s="14">
        <f t="shared" si="0"/>
        <v>1</v>
      </c>
      <c r="B18" s="20">
        <v>15</v>
      </c>
      <c r="C18" s="27" t="s">
        <v>24</v>
      </c>
      <c r="D18" s="23" t="s">
        <v>10</v>
      </c>
      <c r="E18" s="6"/>
      <c r="F18" s="7"/>
    </row>
    <row r="19" spans="1:6" ht="30" x14ac:dyDescent="0.25">
      <c r="A19" s="14">
        <f t="shared" si="0"/>
        <v>1</v>
      </c>
      <c r="B19" s="20">
        <v>16</v>
      </c>
      <c r="C19" s="27" t="s">
        <v>25</v>
      </c>
      <c r="D19" s="23" t="s">
        <v>10</v>
      </c>
      <c r="E19" s="6"/>
      <c r="F19" s="7"/>
    </row>
    <row r="20" spans="1:6" ht="30" x14ac:dyDescent="0.25">
      <c r="A20" s="14">
        <f t="shared" si="0"/>
        <v>1</v>
      </c>
      <c r="B20" s="20">
        <v>17</v>
      </c>
      <c r="C20" s="27" t="s">
        <v>26</v>
      </c>
      <c r="D20" s="23" t="s">
        <v>10</v>
      </c>
      <c r="E20" s="6"/>
      <c r="F20" s="7"/>
    </row>
    <row r="21" spans="1:6" ht="30" x14ac:dyDescent="0.25">
      <c r="A21" s="14">
        <f t="shared" si="0"/>
        <v>2</v>
      </c>
      <c r="B21" s="20">
        <v>18</v>
      </c>
      <c r="C21" s="26" t="s">
        <v>27</v>
      </c>
      <c r="D21" s="23" t="s">
        <v>12</v>
      </c>
      <c r="E21" s="6"/>
      <c r="F21" s="7"/>
    </row>
    <row r="22" spans="1:6" ht="30" x14ac:dyDescent="0.25">
      <c r="A22" s="14">
        <f t="shared" si="0"/>
        <v>2</v>
      </c>
      <c r="B22" s="20">
        <v>19</v>
      </c>
      <c r="C22" s="28" t="s">
        <v>28</v>
      </c>
      <c r="D22" s="23" t="s">
        <v>12</v>
      </c>
      <c r="E22" s="6"/>
      <c r="F22" s="7"/>
    </row>
    <row r="23" spans="1:6" ht="30" x14ac:dyDescent="0.25">
      <c r="A23" s="14">
        <f t="shared" si="0"/>
        <v>2</v>
      </c>
      <c r="B23" s="20">
        <v>20</v>
      </c>
      <c r="C23" s="28" t="s">
        <v>29</v>
      </c>
      <c r="D23" s="23" t="s">
        <v>12</v>
      </c>
      <c r="E23" s="6"/>
      <c r="F23" s="7"/>
    </row>
    <row r="24" spans="1:6" ht="30" x14ac:dyDescent="0.25">
      <c r="A24" s="14">
        <f t="shared" si="0"/>
        <v>2</v>
      </c>
      <c r="B24" s="20">
        <v>21</v>
      </c>
      <c r="C24" s="29" t="s">
        <v>30</v>
      </c>
      <c r="D24" s="23" t="s">
        <v>12</v>
      </c>
      <c r="E24" s="6"/>
      <c r="F24" s="7"/>
    </row>
    <row r="25" spans="1:6" ht="30" x14ac:dyDescent="0.25">
      <c r="A25" s="14">
        <f t="shared" si="0"/>
        <v>2</v>
      </c>
      <c r="B25" s="20">
        <v>22</v>
      </c>
      <c r="C25" s="26" t="s">
        <v>31</v>
      </c>
      <c r="D25" s="23" t="s">
        <v>12</v>
      </c>
      <c r="E25" s="6"/>
      <c r="F25" s="7"/>
    </row>
    <row r="26" spans="1:6" x14ac:dyDescent="0.25">
      <c r="A26" s="14">
        <f t="shared" si="0"/>
        <v>0</v>
      </c>
      <c r="B26" s="20">
        <v>23</v>
      </c>
      <c r="C26" s="26" t="s">
        <v>32</v>
      </c>
      <c r="D26" s="23"/>
      <c r="E26" s="6"/>
      <c r="F26" s="7"/>
    </row>
    <row r="27" spans="1:6" ht="60" x14ac:dyDescent="0.25">
      <c r="A27" s="14">
        <f t="shared" si="0"/>
        <v>1</v>
      </c>
      <c r="B27" s="20">
        <v>24</v>
      </c>
      <c r="C27" s="27" t="s">
        <v>33</v>
      </c>
      <c r="D27" s="23" t="s">
        <v>10</v>
      </c>
      <c r="E27" s="6"/>
      <c r="F27" s="7"/>
    </row>
    <row r="28" spans="1:6" s="10" customFormat="1" x14ac:dyDescent="0.25">
      <c r="A28" s="14">
        <f t="shared" si="0"/>
        <v>2</v>
      </c>
      <c r="B28" s="20">
        <v>25</v>
      </c>
      <c r="C28" s="27" t="s">
        <v>34</v>
      </c>
      <c r="D28" s="23" t="s">
        <v>12</v>
      </c>
      <c r="E28" s="8"/>
      <c r="F28" s="9"/>
    </row>
    <row r="29" spans="1:6" x14ac:dyDescent="0.25">
      <c r="A29" s="14">
        <f t="shared" si="0"/>
        <v>2</v>
      </c>
      <c r="B29" s="20">
        <v>26</v>
      </c>
      <c r="C29" s="27" t="s">
        <v>35</v>
      </c>
      <c r="D29" s="23" t="s">
        <v>12</v>
      </c>
      <c r="E29" s="6"/>
      <c r="F29" s="7"/>
    </row>
    <row r="30" spans="1:6" x14ac:dyDescent="0.25">
      <c r="A30" s="14">
        <f t="shared" si="0"/>
        <v>2</v>
      </c>
      <c r="B30" s="20">
        <v>27</v>
      </c>
      <c r="C30" s="27" t="s">
        <v>36</v>
      </c>
      <c r="D30" s="23" t="s">
        <v>12</v>
      </c>
      <c r="E30" s="6"/>
      <c r="F30" s="7"/>
    </row>
    <row r="31" spans="1:6" ht="60" x14ac:dyDescent="0.25">
      <c r="A31" s="14">
        <f t="shared" si="0"/>
        <v>2</v>
      </c>
      <c r="B31" s="20">
        <v>28</v>
      </c>
      <c r="C31" s="26" t="s">
        <v>37</v>
      </c>
      <c r="D31" s="23" t="s">
        <v>12</v>
      </c>
      <c r="E31" s="6"/>
      <c r="F31" s="7"/>
    </row>
    <row r="32" spans="1:6" ht="30" x14ac:dyDescent="0.25">
      <c r="A32" s="14">
        <f t="shared" si="0"/>
        <v>2</v>
      </c>
      <c r="B32" s="20">
        <v>29</v>
      </c>
      <c r="C32" s="26" t="s">
        <v>38</v>
      </c>
      <c r="D32" s="23" t="s">
        <v>12</v>
      </c>
      <c r="E32" s="6"/>
      <c r="F32" s="7"/>
    </row>
    <row r="33" spans="1:6" ht="30" x14ac:dyDescent="0.25">
      <c r="A33" s="14">
        <f t="shared" si="0"/>
        <v>1</v>
      </c>
      <c r="B33" s="20">
        <v>30</v>
      </c>
      <c r="C33" s="27" t="s">
        <v>39</v>
      </c>
      <c r="D33" s="23" t="s">
        <v>10</v>
      </c>
      <c r="E33" s="6"/>
      <c r="F33" s="7"/>
    </row>
    <row r="34" spans="1:6" ht="30" x14ac:dyDescent="0.25">
      <c r="A34" s="14">
        <f t="shared" si="0"/>
        <v>1</v>
      </c>
      <c r="B34" s="20">
        <v>31</v>
      </c>
      <c r="C34" s="27" t="s">
        <v>40</v>
      </c>
      <c r="D34" s="23" t="s">
        <v>10</v>
      </c>
      <c r="E34" s="6"/>
      <c r="F34" s="7"/>
    </row>
    <row r="35" spans="1:6" ht="45" x14ac:dyDescent="0.25">
      <c r="A35" s="14">
        <f t="shared" si="0"/>
        <v>2</v>
      </c>
      <c r="B35" s="20">
        <v>32</v>
      </c>
      <c r="C35" s="26" t="s">
        <v>41</v>
      </c>
      <c r="D35" s="23" t="s">
        <v>12</v>
      </c>
      <c r="E35" s="6"/>
      <c r="F35" s="7"/>
    </row>
    <row r="36" spans="1:6" ht="45" x14ac:dyDescent="0.25">
      <c r="A36" s="14">
        <f t="shared" si="0"/>
        <v>2</v>
      </c>
      <c r="B36" s="20">
        <v>33</v>
      </c>
      <c r="C36" s="28" t="s">
        <v>42</v>
      </c>
      <c r="D36" s="23" t="s">
        <v>12</v>
      </c>
      <c r="E36" s="6"/>
      <c r="F36" s="7"/>
    </row>
    <row r="37" spans="1:6" ht="30" x14ac:dyDescent="0.25">
      <c r="A37" s="14">
        <f t="shared" si="0"/>
        <v>2</v>
      </c>
      <c r="B37" s="20">
        <v>34</v>
      </c>
      <c r="C37" s="26" t="s">
        <v>43</v>
      </c>
      <c r="D37" s="23" t="s">
        <v>12</v>
      </c>
      <c r="E37" s="6"/>
      <c r="F37" s="7"/>
    </row>
    <row r="38" spans="1:6" ht="30" x14ac:dyDescent="0.25">
      <c r="A38" s="14">
        <f t="shared" si="0"/>
        <v>1</v>
      </c>
      <c r="B38" s="20">
        <v>35</v>
      </c>
      <c r="C38" s="27" t="s">
        <v>44</v>
      </c>
      <c r="D38" s="23" t="s">
        <v>10</v>
      </c>
      <c r="E38" s="6"/>
      <c r="F38" s="7"/>
    </row>
    <row r="39" spans="1:6" ht="30" x14ac:dyDescent="0.25">
      <c r="A39" s="14">
        <f t="shared" si="0"/>
        <v>2</v>
      </c>
      <c r="B39" s="20">
        <v>36</v>
      </c>
      <c r="C39" s="26" t="s">
        <v>45</v>
      </c>
      <c r="D39" s="23" t="s">
        <v>12</v>
      </c>
      <c r="E39" s="6"/>
      <c r="F39" s="7"/>
    </row>
    <row r="40" spans="1:6" x14ac:dyDescent="0.25">
      <c r="A40" s="14">
        <f t="shared" si="0"/>
        <v>1</v>
      </c>
      <c r="B40" s="20">
        <v>37</v>
      </c>
      <c r="C40" s="27" t="s">
        <v>46</v>
      </c>
      <c r="D40" s="23" t="s">
        <v>10</v>
      </c>
      <c r="E40" s="6"/>
      <c r="F40" s="7"/>
    </row>
    <row r="41" spans="1:6" ht="30" x14ac:dyDescent="0.25">
      <c r="A41" s="14">
        <f t="shared" si="0"/>
        <v>1</v>
      </c>
      <c r="B41" s="20">
        <v>38</v>
      </c>
      <c r="C41" s="27" t="s">
        <v>47</v>
      </c>
      <c r="D41" s="23" t="s">
        <v>10</v>
      </c>
      <c r="E41" s="6"/>
      <c r="F41" s="7"/>
    </row>
    <row r="42" spans="1:6" ht="30" x14ac:dyDescent="0.25">
      <c r="A42" s="14">
        <f t="shared" si="0"/>
        <v>2</v>
      </c>
      <c r="B42" s="20">
        <v>39</v>
      </c>
      <c r="C42" s="26" t="s">
        <v>48</v>
      </c>
      <c r="D42" s="23" t="s">
        <v>12</v>
      </c>
      <c r="E42" s="6"/>
      <c r="F42" s="7"/>
    </row>
    <row r="43" spans="1:6" x14ac:dyDescent="0.25">
      <c r="A43" s="14">
        <f t="shared" si="0"/>
        <v>2</v>
      </c>
      <c r="B43" s="20">
        <v>40</v>
      </c>
      <c r="C43" s="27" t="s">
        <v>49</v>
      </c>
      <c r="D43" s="23" t="s">
        <v>12</v>
      </c>
      <c r="E43" s="6"/>
      <c r="F43" s="7"/>
    </row>
    <row r="44" spans="1:6" x14ac:dyDescent="0.25">
      <c r="A44" s="14">
        <f t="shared" si="0"/>
        <v>0</v>
      </c>
      <c r="B44" s="20">
        <v>41</v>
      </c>
      <c r="C44" s="26" t="s">
        <v>50</v>
      </c>
      <c r="D44" s="23"/>
      <c r="E44" s="6"/>
      <c r="F44" s="7"/>
    </row>
    <row r="45" spans="1:6" x14ac:dyDescent="0.25">
      <c r="A45" s="14">
        <f t="shared" si="0"/>
        <v>2</v>
      </c>
      <c r="B45" s="20">
        <v>42</v>
      </c>
      <c r="C45" s="27" t="s">
        <v>51</v>
      </c>
      <c r="D45" s="23" t="s">
        <v>12</v>
      </c>
      <c r="E45" s="6"/>
      <c r="F45" s="7"/>
    </row>
    <row r="46" spans="1:6" x14ac:dyDescent="0.25">
      <c r="A46" s="14">
        <f t="shared" si="0"/>
        <v>2</v>
      </c>
      <c r="B46" s="20">
        <v>43</v>
      </c>
      <c r="C46" s="27" t="s">
        <v>52</v>
      </c>
      <c r="D46" s="23" t="s">
        <v>12</v>
      </c>
      <c r="E46" s="6"/>
      <c r="F46" s="7"/>
    </row>
    <row r="47" spans="1:6" x14ac:dyDescent="0.25">
      <c r="A47" s="14">
        <f t="shared" si="0"/>
        <v>2</v>
      </c>
      <c r="B47" s="20">
        <v>44</v>
      </c>
      <c r="C47" s="27" t="s">
        <v>53</v>
      </c>
      <c r="D47" s="23" t="s">
        <v>12</v>
      </c>
      <c r="E47" s="6"/>
      <c r="F47" s="7"/>
    </row>
    <row r="48" spans="1:6" ht="30" x14ac:dyDescent="0.25">
      <c r="A48" s="14">
        <f t="shared" si="0"/>
        <v>1</v>
      </c>
      <c r="B48" s="20">
        <v>45</v>
      </c>
      <c r="C48" s="28" t="s">
        <v>54</v>
      </c>
      <c r="D48" s="23" t="s">
        <v>10</v>
      </c>
      <c r="E48" s="6"/>
      <c r="F48" s="7"/>
    </row>
    <row r="49" spans="1:6" x14ac:dyDescent="0.25">
      <c r="A49" s="14">
        <f t="shared" si="0"/>
        <v>2</v>
      </c>
      <c r="B49" s="20">
        <v>46</v>
      </c>
      <c r="C49" s="27" t="s">
        <v>55</v>
      </c>
      <c r="D49" s="23" t="s">
        <v>12</v>
      </c>
      <c r="E49" s="6"/>
      <c r="F49" s="7"/>
    </row>
    <row r="50" spans="1:6" x14ac:dyDescent="0.25">
      <c r="A50" s="14">
        <f t="shared" si="0"/>
        <v>2</v>
      </c>
      <c r="B50" s="20">
        <v>47</v>
      </c>
      <c r="C50" s="27" t="s">
        <v>56</v>
      </c>
      <c r="D50" s="23" t="s">
        <v>12</v>
      </c>
      <c r="E50" s="6"/>
      <c r="F50" s="7"/>
    </row>
    <row r="51" spans="1:6" x14ac:dyDescent="0.25">
      <c r="A51" s="14">
        <f t="shared" si="0"/>
        <v>2</v>
      </c>
      <c r="B51" s="20">
        <v>48</v>
      </c>
      <c r="C51" s="27" t="s">
        <v>57</v>
      </c>
      <c r="D51" s="23" t="s">
        <v>12</v>
      </c>
      <c r="E51" s="6"/>
      <c r="F51" s="7"/>
    </row>
    <row r="52" spans="1:6" x14ac:dyDescent="0.25">
      <c r="A52" s="14">
        <f t="shared" si="0"/>
        <v>2</v>
      </c>
      <c r="B52" s="20">
        <v>49</v>
      </c>
      <c r="C52" s="27" t="s">
        <v>58</v>
      </c>
      <c r="D52" s="23" t="s">
        <v>12</v>
      </c>
      <c r="E52" s="6"/>
      <c r="F52" s="7"/>
    </row>
    <row r="53" spans="1:6" x14ac:dyDescent="0.25">
      <c r="A53" s="14">
        <f t="shared" si="0"/>
        <v>2</v>
      </c>
      <c r="B53" s="20">
        <v>50</v>
      </c>
      <c r="C53" s="26" t="s">
        <v>59</v>
      </c>
      <c r="D53" s="23" t="s">
        <v>12</v>
      </c>
      <c r="E53" s="6"/>
      <c r="F53" s="7"/>
    </row>
    <row r="54" spans="1:6" x14ac:dyDescent="0.25">
      <c r="A54" s="14">
        <f t="shared" si="0"/>
        <v>2</v>
      </c>
      <c r="B54" s="20">
        <v>51</v>
      </c>
      <c r="C54" s="27" t="s">
        <v>60</v>
      </c>
      <c r="D54" s="23" t="s">
        <v>12</v>
      </c>
      <c r="E54" s="6"/>
      <c r="F54" s="7"/>
    </row>
    <row r="55" spans="1:6" x14ac:dyDescent="0.25">
      <c r="A55" s="14">
        <f t="shared" si="0"/>
        <v>2</v>
      </c>
      <c r="B55" s="20">
        <v>52</v>
      </c>
      <c r="C55" s="28" t="s">
        <v>61</v>
      </c>
      <c r="D55" s="23" t="s">
        <v>12</v>
      </c>
      <c r="E55" s="6"/>
      <c r="F55" s="7"/>
    </row>
    <row r="56" spans="1:6" ht="30" x14ac:dyDescent="0.25">
      <c r="A56" s="14">
        <f t="shared" si="0"/>
        <v>1</v>
      </c>
      <c r="B56" s="20">
        <v>53</v>
      </c>
      <c r="C56" s="28" t="s">
        <v>62</v>
      </c>
      <c r="D56" s="23" t="s">
        <v>10</v>
      </c>
      <c r="E56" s="6"/>
      <c r="F56" s="7"/>
    </row>
    <row r="57" spans="1:6" ht="30" x14ac:dyDescent="0.25">
      <c r="A57" s="14">
        <f t="shared" si="0"/>
        <v>2</v>
      </c>
      <c r="B57" s="20">
        <v>54</v>
      </c>
      <c r="C57" s="26" t="s">
        <v>63</v>
      </c>
      <c r="D57" s="23" t="s">
        <v>12</v>
      </c>
      <c r="E57" s="6"/>
      <c r="F57" s="7"/>
    </row>
    <row r="58" spans="1:6" ht="30" x14ac:dyDescent="0.25">
      <c r="A58" s="14">
        <f t="shared" si="0"/>
        <v>2</v>
      </c>
      <c r="B58" s="20">
        <v>55</v>
      </c>
      <c r="C58" s="28" t="s">
        <v>64</v>
      </c>
      <c r="D58" s="23" t="s">
        <v>12</v>
      </c>
      <c r="E58" s="6"/>
      <c r="F58" s="7"/>
    </row>
    <row r="59" spans="1:6" x14ac:dyDescent="0.25">
      <c r="A59" s="14">
        <f t="shared" si="0"/>
        <v>2</v>
      </c>
      <c r="B59" s="20">
        <v>56</v>
      </c>
      <c r="C59" s="26" t="s">
        <v>65</v>
      </c>
      <c r="D59" s="23" t="s">
        <v>12</v>
      </c>
      <c r="E59" s="6"/>
      <c r="F59" s="7"/>
    </row>
    <row r="60" spans="1:6" x14ac:dyDescent="0.25">
      <c r="A60" s="14">
        <f t="shared" si="0"/>
        <v>0</v>
      </c>
      <c r="B60" s="20">
        <v>57</v>
      </c>
      <c r="C60" s="26" t="s">
        <v>66</v>
      </c>
      <c r="D60" s="23"/>
      <c r="E60" s="6"/>
      <c r="F60" s="7"/>
    </row>
    <row r="61" spans="1:6" x14ac:dyDescent="0.25">
      <c r="A61" s="14">
        <f t="shared" si="0"/>
        <v>2</v>
      </c>
      <c r="B61" s="20">
        <v>58</v>
      </c>
      <c r="C61" s="27" t="s">
        <v>67</v>
      </c>
      <c r="D61" s="23" t="s">
        <v>12</v>
      </c>
      <c r="E61" s="6"/>
      <c r="F61" s="7"/>
    </row>
    <row r="62" spans="1:6" x14ac:dyDescent="0.25">
      <c r="A62" s="14">
        <f t="shared" si="0"/>
        <v>2</v>
      </c>
      <c r="B62" s="20">
        <v>59</v>
      </c>
      <c r="C62" s="27" t="s">
        <v>68</v>
      </c>
      <c r="D62" s="23" t="s">
        <v>12</v>
      </c>
      <c r="E62" s="6"/>
      <c r="F62" s="7"/>
    </row>
    <row r="63" spans="1:6" x14ac:dyDescent="0.25">
      <c r="A63" s="14">
        <f t="shared" si="0"/>
        <v>2</v>
      </c>
      <c r="B63" s="20">
        <v>60</v>
      </c>
      <c r="C63" s="27" t="s">
        <v>69</v>
      </c>
      <c r="D63" s="23" t="s">
        <v>12</v>
      </c>
      <c r="E63" s="6"/>
      <c r="F63" s="7"/>
    </row>
    <row r="64" spans="1:6" x14ac:dyDescent="0.25">
      <c r="A64" s="14">
        <f t="shared" si="0"/>
        <v>2</v>
      </c>
      <c r="B64" s="20">
        <v>61</v>
      </c>
      <c r="C64" s="28" t="s">
        <v>70</v>
      </c>
      <c r="D64" s="23" t="s">
        <v>12</v>
      </c>
      <c r="E64" s="6"/>
      <c r="F64" s="7"/>
    </row>
    <row r="65" spans="1:6" ht="30" x14ac:dyDescent="0.25">
      <c r="A65" s="14">
        <f t="shared" si="0"/>
        <v>2</v>
      </c>
      <c r="B65" s="20">
        <v>62</v>
      </c>
      <c r="C65" s="26" t="s">
        <v>71</v>
      </c>
      <c r="D65" s="23" t="s">
        <v>12</v>
      </c>
      <c r="E65" s="6"/>
      <c r="F65" s="7"/>
    </row>
    <row r="66" spans="1:6" ht="30" x14ac:dyDescent="0.25">
      <c r="A66" s="14">
        <f t="shared" si="0"/>
        <v>2</v>
      </c>
      <c r="B66" s="20">
        <v>63</v>
      </c>
      <c r="C66" s="26" t="s">
        <v>72</v>
      </c>
      <c r="D66" s="23" t="s">
        <v>12</v>
      </c>
      <c r="E66" s="6"/>
      <c r="F66" s="7"/>
    </row>
    <row r="67" spans="1:6" ht="30" x14ac:dyDescent="0.25">
      <c r="A67" s="14">
        <f t="shared" si="0"/>
        <v>1</v>
      </c>
      <c r="B67" s="20">
        <v>64</v>
      </c>
      <c r="C67" s="28" t="s">
        <v>73</v>
      </c>
      <c r="D67" s="23" t="s">
        <v>10</v>
      </c>
      <c r="E67" s="6"/>
      <c r="F67" s="7"/>
    </row>
    <row r="68" spans="1:6" ht="30" x14ac:dyDescent="0.25">
      <c r="A68" s="14">
        <f t="shared" si="0"/>
        <v>1</v>
      </c>
      <c r="B68" s="20">
        <v>65</v>
      </c>
      <c r="C68" s="26" t="s">
        <v>74</v>
      </c>
      <c r="D68" s="23" t="s">
        <v>10</v>
      </c>
      <c r="E68" s="6"/>
      <c r="F68" s="7"/>
    </row>
    <row r="69" spans="1:6" ht="45" x14ac:dyDescent="0.25">
      <c r="A69" s="14">
        <f t="shared" ref="A69:A132" si="1">(IF(D69="R",2,(IF(D69="O",1,0))))</f>
        <v>2</v>
      </c>
      <c r="B69" s="20">
        <v>66</v>
      </c>
      <c r="C69" s="26" t="s">
        <v>75</v>
      </c>
      <c r="D69" s="23" t="s">
        <v>12</v>
      </c>
      <c r="E69" s="6"/>
      <c r="F69" s="7"/>
    </row>
    <row r="70" spans="1:6" ht="30" x14ac:dyDescent="0.25">
      <c r="A70" s="14">
        <f t="shared" si="1"/>
        <v>1</v>
      </c>
      <c r="B70" s="20">
        <v>67</v>
      </c>
      <c r="C70" s="28" t="s">
        <v>76</v>
      </c>
      <c r="D70" s="23" t="s">
        <v>10</v>
      </c>
      <c r="E70" s="6"/>
      <c r="F70" s="7"/>
    </row>
    <row r="71" spans="1:6" ht="60" x14ac:dyDescent="0.25">
      <c r="A71" s="14">
        <f t="shared" si="1"/>
        <v>2</v>
      </c>
      <c r="B71" s="20">
        <v>68</v>
      </c>
      <c r="C71" s="26" t="s">
        <v>77</v>
      </c>
      <c r="D71" s="23" t="s">
        <v>12</v>
      </c>
      <c r="E71" s="6"/>
      <c r="F71" s="7"/>
    </row>
    <row r="72" spans="1:6" ht="30" x14ac:dyDescent="0.25">
      <c r="A72" s="14">
        <f t="shared" si="1"/>
        <v>2</v>
      </c>
      <c r="B72" s="20">
        <v>69</v>
      </c>
      <c r="C72" s="26" t="s">
        <v>78</v>
      </c>
      <c r="D72" s="23" t="s">
        <v>12</v>
      </c>
      <c r="E72" s="6"/>
      <c r="F72" s="7"/>
    </row>
    <row r="73" spans="1:6" x14ac:dyDescent="0.25">
      <c r="B73" s="20"/>
      <c r="C73" s="30" t="s">
        <v>79</v>
      </c>
      <c r="D73" s="31"/>
      <c r="E73" s="11"/>
      <c r="F73" s="12"/>
    </row>
    <row r="74" spans="1:6" ht="45" x14ac:dyDescent="0.25">
      <c r="A74" s="14">
        <f t="shared" si="1"/>
        <v>2</v>
      </c>
      <c r="B74" s="20">
        <v>70</v>
      </c>
      <c r="C74" s="28" t="s">
        <v>80</v>
      </c>
      <c r="D74" s="23" t="s">
        <v>12</v>
      </c>
      <c r="E74" s="6"/>
      <c r="F74" s="7"/>
    </row>
    <row r="75" spans="1:6" ht="30" x14ac:dyDescent="0.25">
      <c r="A75" s="14">
        <f t="shared" si="1"/>
        <v>2</v>
      </c>
      <c r="B75" s="20">
        <v>71</v>
      </c>
      <c r="C75" s="27" t="s">
        <v>81</v>
      </c>
      <c r="D75" s="23" t="s">
        <v>12</v>
      </c>
      <c r="E75" s="6"/>
      <c r="F75" s="7"/>
    </row>
    <row r="76" spans="1:6" ht="30" x14ac:dyDescent="0.25">
      <c r="A76" s="14">
        <f t="shared" si="1"/>
        <v>2</v>
      </c>
      <c r="B76" s="20">
        <v>72</v>
      </c>
      <c r="C76" s="27" t="s">
        <v>82</v>
      </c>
      <c r="D76" s="23" t="s">
        <v>12</v>
      </c>
      <c r="E76" s="6"/>
      <c r="F76" s="7"/>
    </row>
    <row r="77" spans="1:6" ht="30" x14ac:dyDescent="0.25">
      <c r="A77" s="14">
        <f t="shared" si="1"/>
        <v>2</v>
      </c>
      <c r="B77" s="20">
        <v>73</v>
      </c>
      <c r="C77" s="28" t="s">
        <v>83</v>
      </c>
      <c r="D77" s="23" t="s">
        <v>12</v>
      </c>
      <c r="E77" s="6"/>
      <c r="F77" s="7"/>
    </row>
    <row r="78" spans="1:6" x14ac:dyDescent="0.25">
      <c r="A78" s="14">
        <f t="shared" si="1"/>
        <v>2</v>
      </c>
      <c r="B78" s="20">
        <v>74</v>
      </c>
      <c r="C78" s="26" t="s">
        <v>84</v>
      </c>
      <c r="D78" s="23" t="s">
        <v>12</v>
      </c>
      <c r="E78" s="6"/>
      <c r="F78" s="7"/>
    </row>
    <row r="79" spans="1:6" ht="30" x14ac:dyDescent="0.25">
      <c r="A79" s="14">
        <f t="shared" si="1"/>
        <v>2</v>
      </c>
      <c r="B79" s="20">
        <v>75</v>
      </c>
      <c r="C79" s="26" t="s">
        <v>85</v>
      </c>
      <c r="D79" s="23" t="s">
        <v>12</v>
      </c>
      <c r="E79" s="6"/>
      <c r="F79" s="7"/>
    </row>
    <row r="80" spans="1:6" ht="30" x14ac:dyDescent="0.25">
      <c r="A80" s="14">
        <f t="shared" si="1"/>
        <v>2</v>
      </c>
      <c r="B80" s="20">
        <v>76</v>
      </c>
      <c r="C80" s="29" t="s">
        <v>86</v>
      </c>
      <c r="D80" s="23" t="s">
        <v>12</v>
      </c>
      <c r="E80" s="6"/>
      <c r="F80" s="7"/>
    </row>
    <row r="81" spans="1:6" ht="30" x14ac:dyDescent="0.25">
      <c r="A81" s="14">
        <f t="shared" si="1"/>
        <v>2</v>
      </c>
      <c r="B81" s="20">
        <v>77</v>
      </c>
      <c r="C81" s="29" t="s">
        <v>87</v>
      </c>
      <c r="D81" s="23" t="s">
        <v>12</v>
      </c>
      <c r="E81" s="6"/>
      <c r="F81" s="7"/>
    </row>
    <row r="82" spans="1:6" x14ac:dyDescent="0.25">
      <c r="A82" s="14">
        <f t="shared" si="1"/>
        <v>2</v>
      </c>
      <c r="B82" s="20">
        <v>78</v>
      </c>
      <c r="C82" s="27" t="s">
        <v>88</v>
      </c>
      <c r="D82" s="23" t="s">
        <v>12</v>
      </c>
      <c r="E82" s="6"/>
      <c r="F82" s="7"/>
    </row>
    <row r="83" spans="1:6" x14ac:dyDescent="0.25">
      <c r="A83" s="14">
        <f t="shared" si="1"/>
        <v>1</v>
      </c>
      <c r="B83" s="20">
        <v>79</v>
      </c>
      <c r="C83" s="27" t="s">
        <v>89</v>
      </c>
      <c r="D83" s="23" t="s">
        <v>10</v>
      </c>
      <c r="E83" s="6"/>
      <c r="F83" s="7"/>
    </row>
    <row r="84" spans="1:6" ht="30" x14ac:dyDescent="0.25">
      <c r="A84" s="14">
        <f t="shared" si="1"/>
        <v>2</v>
      </c>
      <c r="B84" s="20">
        <v>80</v>
      </c>
      <c r="C84" s="26" t="s">
        <v>90</v>
      </c>
      <c r="D84" s="23" t="s">
        <v>12</v>
      </c>
      <c r="E84" s="6"/>
      <c r="F84" s="7"/>
    </row>
    <row r="85" spans="1:6" x14ac:dyDescent="0.25">
      <c r="A85" s="14">
        <f t="shared" si="1"/>
        <v>2</v>
      </c>
      <c r="B85" s="20">
        <v>81</v>
      </c>
      <c r="C85" s="27" t="s">
        <v>91</v>
      </c>
      <c r="D85" s="23" t="s">
        <v>12</v>
      </c>
      <c r="E85" s="6"/>
      <c r="F85" s="7"/>
    </row>
    <row r="86" spans="1:6" ht="30" x14ac:dyDescent="0.25">
      <c r="A86" s="14">
        <f t="shared" si="1"/>
        <v>2</v>
      </c>
      <c r="B86" s="20">
        <v>82</v>
      </c>
      <c r="C86" s="26" t="s">
        <v>92</v>
      </c>
      <c r="D86" s="23" t="s">
        <v>12</v>
      </c>
      <c r="E86" s="6"/>
      <c r="F86" s="7"/>
    </row>
    <row r="87" spans="1:6" x14ac:dyDescent="0.25">
      <c r="A87" s="14">
        <f t="shared" si="1"/>
        <v>2</v>
      </c>
      <c r="B87" s="20">
        <v>83</v>
      </c>
      <c r="C87" s="26" t="s">
        <v>93</v>
      </c>
      <c r="D87" s="23" t="s">
        <v>12</v>
      </c>
      <c r="E87" s="6"/>
      <c r="F87" s="7"/>
    </row>
    <row r="88" spans="1:6" ht="45" x14ac:dyDescent="0.25">
      <c r="A88" s="14">
        <f t="shared" si="1"/>
        <v>2</v>
      </c>
      <c r="B88" s="20">
        <v>84</v>
      </c>
      <c r="C88" s="28" t="s">
        <v>94</v>
      </c>
      <c r="D88" s="23" t="s">
        <v>12</v>
      </c>
      <c r="E88" s="6"/>
      <c r="F88" s="7"/>
    </row>
    <row r="89" spans="1:6" ht="45" x14ac:dyDescent="0.25">
      <c r="A89" s="14">
        <f t="shared" si="1"/>
        <v>2</v>
      </c>
      <c r="B89" s="20">
        <v>85</v>
      </c>
      <c r="C89" s="26" t="s">
        <v>95</v>
      </c>
      <c r="D89" s="23" t="s">
        <v>12</v>
      </c>
      <c r="E89" s="6"/>
      <c r="F89" s="7"/>
    </row>
    <row r="90" spans="1:6" ht="30" x14ac:dyDescent="0.25">
      <c r="A90" s="14">
        <f t="shared" si="1"/>
        <v>2</v>
      </c>
      <c r="B90" s="20">
        <v>86</v>
      </c>
      <c r="C90" s="26" t="s">
        <v>96</v>
      </c>
      <c r="D90" s="23" t="s">
        <v>12</v>
      </c>
      <c r="E90" s="6"/>
      <c r="F90" s="7"/>
    </row>
    <row r="91" spans="1:6" ht="30" x14ac:dyDescent="0.25">
      <c r="A91" s="14">
        <f t="shared" si="1"/>
        <v>2</v>
      </c>
      <c r="B91" s="20">
        <v>87</v>
      </c>
      <c r="C91" s="27" t="s">
        <v>97</v>
      </c>
      <c r="D91" s="23" t="s">
        <v>12</v>
      </c>
      <c r="E91" s="6"/>
      <c r="F91" s="7"/>
    </row>
    <row r="92" spans="1:6" ht="30" x14ac:dyDescent="0.25">
      <c r="A92" s="14">
        <f t="shared" si="1"/>
        <v>1</v>
      </c>
      <c r="B92" s="20">
        <v>88</v>
      </c>
      <c r="C92" s="27" t="s">
        <v>98</v>
      </c>
      <c r="D92" s="23" t="s">
        <v>10</v>
      </c>
      <c r="E92" s="6"/>
      <c r="F92" s="7"/>
    </row>
    <row r="93" spans="1:6" ht="30" x14ac:dyDescent="0.25">
      <c r="A93" s="14">
        <f t="shared" si="1"/>
        <v>1</v>
      </c>
      <c r="B93" s="20">
        <v>89</v>
      </c>
      <c r="C93" s="27" t="s">
        <v>99</v>
      </c>
      <c r="D93" s="23" t="s">
        <v>10</v>
      </c>
      <c r="E93" s="6"/>
      <c r="F93" s="7"/>
    </row>
    <row r="94" spans="1:6" ht="30" x14ac:dyDescent="0.25">
      <c r="A94" s="14">
        <f t="shared" si="1"/>
        <v>2</v>
      </c>
      <c r="B94" s="20">
        <v>90</v>
      </c>
      <c r="C94" s="26" t="s">
        <v>100</v>
      </c>
      <c r="D94" s="23" t="s">
        <v>12</v>
      </c>
      <c r="E94" s="6"/>
      <c r="F94" s="7"/>
    </row>
    <row r="95" spans="1:6" ht="45" x14ac:dyDescent="0.25">
      <c r="A95" s="14">
        <f t="shared" si="1"/>
        <v>1</v>
      </c>
      <c r="B95" s="20">
        <v>91</v>
      </c>
      <c r="C95" s="26" t="s">
        <v>101</v>
      </c>
      <c r="D95" s="23" t="s">
        <v>10</v>
      </c>
      <c r="E95" s="6"/>
      <c r="F95" s="7"/>
    </row>
    <row r="96" spans="1:6" x14ac:dyDescent="0.25">
      <c r="A96" s="14">
        <f t="shared" si="1"/>
        <v>2</v>
      </c>
      <c r="B96" s="20">
        <v>92</v>
      </c>
      <c r="C96" s="26" t="s">
        <v>102</v>
      </c>
      <c r="D96" s="23" t="s">
        <v>12</v>
      </c>
      <c r="E96" s="6"/>
      <c r="F96" s="7"/>
    </row>
    <row r="97" spans="1:6" ht="30" x14ac:dyDescent="0.25">
      <c r="A97" s="14">
        <f t="shared" si="1"/>
        <v>1</v>
      </c>
      <c r="B97" s="20">
        <v>93</v>
      </c>
      <c r="C97" s="28" t="s">
        <v>103</v>
      </c>
      <c r="D97" s="23" t="s">
        <v>10</v>
      </c>
      <c r="E97" s="6"/>
      <c r="F97" s="7"/>
    </row>
    <row r="98" spans="1:6" ht="30" x14ac:dyDescent="0.25">
      <c r="A98" s="14">
        <f t="shared" si="1"/>
        <v>2</v>
      </c>
      <c r="B98" s="20">
        <v>94</v>
      </c>
      <c r="C98" s="28" t="s">
        <v>104</v>
      </c>
      <c r="D98" s="23" t="s">
        <v>12</v>
      </c>
      <c r="E98" s="6"/>
      <c r="F98" s="7"/>
    </row>
    <row r="99" spans="1:6" ht="30" x14ac:dyDescent="0.25">
      <c r="A99" s="14">
        <f t="shared" si="1"/>
        <v>2</v>
      </c>
      <c r="B99" s="20">
        <v>95</v>
      </c>
      <c r="C99" s="29" t="s">
        <v>105</v>
      </c>
      <c r="D99" s="23" t="s">
        <v>12</v>
      </c>
      <c r="E99" s="6"/>
      <c r="F99" s="7"/>
    </row>
    <row r="100" spans="1:6" x14ac:dyDescent="0.25">
      <c r="A100" s="14">
        <f t="shared" si="1"/>
        <v>2</v>
      </c>
      <c r="B100" s="20">
        <v>96</v>
      </c>
      <c r="C100" s="29" t="s">
        <v>106</v>
      </c>
      <c r="D100" s="23" t="s">
        <v>12</v>
      </c>
      <c r="E100" s="6"/>
      <c r="F100" s="7"/>
    </row>
    <row r="101" spans="1:6" x14ac:dyDescent="0.25">
      <c r="A101" s="14">
        <f t="shared" si="1"/>
        <v>1</v>
      </c>
      <c r="B101" s="20">
        <v>97</v>
      </c>
      <c r="C101" s="29" t="s">
        <v>107</v>
      </c>
      <c r="D101" s="23" t="s">
        <v>10</v>
      </c>
      <c r="E101" s="6"/>
      <c r="F101" s="7"/>
    </row>
    <row r="102" spans="1:6" x14ac:dyDescent="0.25">
      <c r="A102" s="14">
        <f t="shared" si="1"/>
        <v>2</v>
      </c>
      <c r="B102" s="20">
        <v>98</v>
      </c>
      <c r="C102" s="29" t="s">
        <v>108</v>
      </c>
      <c r="D102" s="23" t="s">
        <v>12</v>
      </c>
      <c r="E102" s="6"/>
      <c r="F102" s="7"/>
    </row>
    <row r="103" spans="1:6" x14ac:dyDescent="0.25">
      <c r="A103" s="14">
        <f t="shared" si="1"/>
        <v>2</v>
      </c>
      <c r="B103" s="20">
        <v>99</v>
      </c>
      <c r="C103" s="26" t="s">
        <v>109</v>
      </c>
      <c r="D103" s="23" t="s">
        <v>12</v>
      </c>
      <c r="E103" s="6"/>
      <c r="F103" s="7"/>
    </row>
    <row r="104" spans="1:6" ht="45" x14ac:dyDescent="0.25">
      <c r="A104" s="14">
        <f t="shared" si="1"/>
        <v>0</v>
      </c>
      <c r="B104" s="20">
        <v>100</v>
      </c>
      <c r="C104" s="27" t="s">
        <v>110</v>
      </c>
      <c r="D104" s="23"/>
      <c r="E104" s="6"/>
      <c r="F104" s="7"/>
    </row>
    <row r="105" spans="1:6" x14ac:dyDescent="0.25">
      <c r="A105" s="14">
        <f t="shared" si="1"/>
        <v>2</v>
      </c>
      <c r="B105" s="20">
        <v>101</v>
      </c>
      <c r="C105" s="32" t="s">
        <v>111</v>
      </c>
      <c r="D105" s="23" t="s">
        <v>12</v>
      </c>
      <c r="E105" s="6"/>
      <c r="F105" s="7"/>
    </row>
    <row r="106" spans="1:6" x14ac:dyDescent="0.25">
      <c r="A106" s="14">
        <f t="shared" si="1"/>
        <v>2</v>
      </c>
      <c r="B106" s="20">
        <v>102</v>
      </c>
      <c r="C106" s="32" t="s">
        <v>112</v>
      </c>
      <c r="D106" s="23" t="s">
        <v>12</v>
      </c>
      <c r="E106" s="6"/>
      <c r="F106" s="7"/>
    </row>
    <row r="107" spans="1:6" x14ac:dyDescent="0.25">
      <c r="A107" s="14">
        <f t="shared" si="1"/>
        <v>2</v>
      </c>
      <c r="B107" s="20">
        <v>103</v>
      </c>
      <c r="C107" s="32" t="s">
        <v>113</v>
      </c>
      <c r="D107" s="23" t="s">
        <v>12</v>
      </c>
      <c r="E107" s="6"/>
      <c r="F107" s="7"/>
    </row>
    <row r="108" spans="1:6" x14ac:dyDescent="0.25">
      <c r="A108" s="14">
        <f t="shared" si="1"/>
        <v>2</v>
      </c>
      <c r="B108" s="20">
        <v>104</v>
      </c>
      <c r="C108" s="32" t="s">
        <v>114</v>
      </c>
      <c r="D108" s="23" t="s">
        <v>12</v>
      </c>
      <c r="E108" s="6"/>
      <c r="F108" s="7"/>
    </row>
    <row r="109" spans="1:6" x14ac:dyDescent="0.25">
      <c r="A109" s="14">
        <f t="shared" si="1"/>
        <v>1</v>
      </c>
      <c r="B109" s="20">
        <v>105</v>
      </c>
      <c r="C109" s="28" t="s">
        <v>115</v>
      </c>
      <c r="D109" s="23" t="s">
        <v>10</v>
      </c>
      <c r="E109" s="6"/>
      <c r="F109" s="7"/>
    </row>
    <row r="110" spans="1:6" ht="45" x14ac:dyDescent="0.25">
      <c r="A110" s="14">
        <f t="shared" si="1"/>
        <v>1</v>
      </c>
      <c r="B110" s="20">
        <v>106</v>
      </c>
      <c r="C110" s="26" t="s">
        <v>116</v>
      </c>
      <c r="D110" s="23" t="s">
        <v>10</v>
      </c>
      <c r="E110" s="6"/>
      <c r="F110" s="7"/>
    </row>
    <row r="111" spans="1:6" ht="45" x14ac:dyDescent="0.25">
      <c r="A111" s="14">
        <f t="shared" si="1"/>
        <v>1</v>
      </c>
      <c r="B111" s="20">
        <v>107</v>
      </c>
      <c r="C111" s="26" t="s">
        <v>117</v>
      </c>
      <c r="D111" s="23" t="s">
        <v>10</v>
      </c>
      <c r="E111" s="6"/>
      <c r="F111" s="7"/>
    </row>
    <row r="112" spans="1:6" x14ac:dyDescent="0.25">
      <c r="A112" s="14">
        <f t="shared" si="1"/>
        <v>2</v>
      </c>
      <c r="B112" s="20">
        <v>108</v>
      </c>
      <c r="C112" s="26" t="s">
        <v>118</v>
      </c>
      <c r="D112" s="23" t="s">
        <v>12</v>
      </c>
      <c r="E112" s="6"/>
      <c r="F112" s="7"/>
    </row>
    <row r="113" spans="1:6" ht="30" x14ac:dyDescent="0.25">
      <c r="A113" s="14">
        <f t="shared" si="1"/>
        <v>2</v>
      </c>
      <c r="B113" s="20">
        <v>109</v>
      </c>
      <c r="C113" s="28" t="s">
        <v>119</v>
      </c>
      <c r="D113" s="23" t="s">
        <v>12</v>
      </c>
      <c r="E113" s="6"/>
      <c r="F113" s="7"/>
    </row>
    <row r="114" spans="1:6" x14ac:dyDescent="0.25">
      <c r="B114" s="20"/>
      <c r="C114" s="30" t="s">
        <v>120</v>
      </c>
      <c r="D114" s="31"/>
      <c r="E114" s="11"/>
      <c r="F114" s="12"/>
    </row>
    <row r="115" spans="1:6" x14ac:dyDescent="0.25">
      <c r="A115" s="14">
        <f t="shared" si="1"/>
        <v>2</v>
      </c>
      <c r="B115" s="20">
        <v>110</v>
      </c>
      <c r="C115" s="26" t="s">
        <v>121</v>
      </c>
      <c r="D115" s="23" t="s">
        <v>12</v>
      </c>
      <c r="E115" s="6"/>
      <c r="F115" s="7"/>
    </row>
    <row r="116" spans="1:6" ht="30" x14ac:dyDescent="0.25">
      <c r="A116" s="14">
        <f t="shared" si="1"/>
        <v>1</v>
      </c>
      <c r="B116" s="20">
        <v>111</v>
      </c>
      <c r="C116" s="26" t="s">
        <v>122</v>
      </c>
      <c r="D116" s="23" t="s">
        <v>10</v>
      </c>
      <c r="E116" s="6"/>
      <c r="F116" s="13"/>
    </row>
    <row r="117" spans="1:6" ht="30" x14ac:dyDescent="0.25">
      <c r="A117" s="14">
        <f t="shared" si="1"/>
        <v>2</v>
      </c>
      <c r="B117" s="20">
        <v>112</v>
      </c>
      <c r="C117" s="26" t="s">
        <v>123</v>
      </c>
      <c r="D117" s="23" t="s">
        <v>12</v>
      </c>
      <c r="E117" s="6"/>
      <c r="F117" s="7"/>
    </row>
    <row r="118" spans="1:6" x14ac:dyDescent="0.25">
      <c r="A118" s="14">
        <f t="shared" si="1"/>
        <v>2</v>
      </c>
      <c r="B118" s="20">
        <v>113</v>
      </c>
      <c r="C118" s="26" t="s">
        <v>124</v>
      </c>
      <c r="D118" s="23" t="s">
        <v>12</v>
      </c>
      <c r="E118" s="6"/>
      <c r="F118" s="7"/>
    </row>
    <row r="119" spans="1:6" ht="30" x14ac:dyDescent="0.25">
      <c r="A119" s="14">
        <f t="shared" si="1"/>
        <v>2</v>
      </c>
      <c r="B119" s="20">
        <v>114</v>
      </c>
      <c r="C119" s="27" t="s">
        <v>125</v>
      </c>
      <c r="D119" s="23" t="s">
        <v>12</v>
      </c>
      <c r="E119" s="6"/>
      <c r="F119" s="7"/>
    </row>
    <row r="120" spans="1:6" x14ac:dyDescent="0.25">
      <c r="A120" s="14">
        <f t="shared" si="1"/>
        <v>2</v>
      </c>
      <c r="B120" s="20">
        <v>115</v>
      </c>
      <c r="C120" s="26" t="s">
        <v>126</v>
      </c>
      <c r="D120" s="23" t="s">
        <v>12</v>
      </c>
      <c r="E120" s="6"/>
      <c r="F120" s="7"/>
    </row>
    <row r="121" spans="1:6" ht="30" x14ac:dyDescent="0.25">
      <c r="A121" s="14">
        <f t="shared" si="1"/>
        <v>2</v>
      </c>
      <c r="B121" s="20">
        <v>116</v>
      </c>
      <c r="C121" s="26" t="s">
        <v>127</v>
      </c>
      <c r="D121" s="23" t="s">
        <v>12</v>
      </c>
      <c r="E121" s="6"/>
      <c r="F121" s="7"/>
    </row>
    <row r="122" spans="1:6" x14ac:dyDescent="0.25">
      <c r="A122" s="14">
        <f t="shared" si="1"/>
        <v>2</v>
      </c>
      <c r="B122" s="20">
        <v>117</v>
      </c>
      <c r="C122" s="27" t="s">
        <v>128</v>
      </c>
      <c r="D122" s="23" t="s">
        <v>12</v>
      </c>
      <c r="E122" s="6"/>
      <c r="F122" s="7"/>
    </row>
    <row r="123" spans="1:6" ht="30" x14ac:dyDescent="0.25">
      <c r="A123" s="14">
        <f t="shared" si="1"/>
        <v>0</v>
      </c>
      <c r="B123" s="20">
        <v>118</v>
      </c>
      <c r="C123" s="26" t="s">
        <v>129</v>
      </c>
      <c r="D123" s="23"/>
      <c r="E123" s="6"/>
      <c r="F123" s="7"/>
    </row>
    <row r="124" spans="1:6" x14ac:dyDescent="0.25">
      <c r="A124" s="14">
        <f t="shared" si="1"/>
        <v>2</v>
      </c>
      <c r="B124" s="20">
        <v>119</v>
      </c>
      <c r="C124" s="27" t="s">
        <v>130</v>
      </c>
      <c r="D124" s="23" t="s">
        <v>12</v>
      </c>
      <c r="E124" s="6"/>
      <c r="F124" s="7"/>
    </row>
    <row r="125" spans="1:6" x14ac:dyDescent="0.25">
      <c r="A125" s="14">
        <f t="shared" si="1"/>
        <v>2</v>
      </c>
      <c r="B125" s="20">
        <v>120</v>
      </c>
      <c r="C125" s="27" t="s">
        <v>131</v>
      </c>
      <c r="D125" s="23" t="s">
        <v>12</v>
      </c>
      <c r="E125" s="6"/>
      <c r="F125" s="7"/>
    </row>
    <row r="126" spans="1:6" x14ac:dyDescent="0.25">
      <c r="A126" s="14">
        <f t="shared" si="1"/>
        <v>2</v>
      </c>
      <c r="B126" s="20">
        <v>121</v>
      </c>
      <c r="C126" s="27" t="s">
        <v>132</v>
      </c>
      <c r="D126" s="23" t="s">
        <v>12</v>
      </c>
      <c r="E126" s="6"/>
      <c r="F126" s="7"/>
    </row>
    <row r="127" spans="1:6" x14ac:dyDescent="0.25">
      <c r="A127" s="14">
        <f t="shared" si="1"/>
        <v>2</v>
      </c>
      <c r="B127" s="20">
        <v>122</v>
      </c>
      <c r="C127" s="27" t="s">
        <v>133</v>
      </c>
      <c r="D127" s="23" t="s">
        <v>12</v>
      </c>
      <c r="E127" s="6"/>
      <c r="F127" s="7"/>
    </row>
    <row r="128" spans="1:6" x14ac:dyDescent="0.25">
      <c r="A128" s="14">
        <f t="shared" si="1"/>
        <v>2</v>
      </c>
      <c r="B128" s="20">
        <v>123</v>
      </c>
      <c r="C128" s="27" t="s">
        <v>134</v>
      </c>
      <c r="D128" s="23" t="s">
        <v>12</v>
      </c>
      <c r="E128" s="6"/>
      <c r="F128" s="7"/>
    </row>
    <row r="129" spans="1:6" x14ac:dyDescent="0.25">
      <c r="A129" s="14">
        <f t="shared" si="1"/>
        <v>2</v>
      </c>
      <c r="B129" s="20">
        <v>124</v>
      </c>
      <c r="C129" s="27" t="s">
        <v>135</v>
      </c>
      <c r="D129" s="23" t="s">
        <v>12</v>
      </c>
      <c r="E129" s="6"/>
      <c r="F129" s="7"/>
    </row>
    <row r="130" spans="1:6" ht="45" x14ac:dyDescent="0.25">
      <c r="A130" s="14">
        <f t="shared" si="1"/>
        <v>1</v>
      </c>
      <c r="B130" s="20">
        <v>125</v>
      </c>
      <c r="C130" s="27" t="s">
        <v>136</v>
      </c>
      <c r="D130" s="23" t="s">
        <v>10</v>
      </c>
      <c r="E130" s="6"/>
      <c r="F130" s="7"/>
    </row>
    <row r="131" spans="1:6" ht="30" x14ac:dyDescent="0.25">
      <c r="A131" s="14">
        <f t="shared" si="1"/>
        <v>0</v>
      </c>
      <c r="B131" s="20">
        <v>126</v>
      </c>
      <c r="C131" s="26" t="s">
        <v>137</v>
      </c>
      <c r="D131" s="23"/>
      <c r="E131" s="6"/>
      <c r="F131" s="7"/>
    </row>
    <row r="132" spans="1:6" x14ac:dyDescent="0.25">
      <c r="A132" s="14">
        <f t="shared" si="1"/>
        <v>2</v>
      </c>
      <c r="B132" s="20">
        <v>127</v>
      </c>
      <c r="C132" s="27" t="s">
        <v>138</v>
      </c>
      <c r="D132" s="23" t="s">
        <v>12</v>
      </c>
      <c r="E132" s="6"/>
      <c r="F132" s="7"/>
    </row>
    <row r="133" spans="1:6" x14ac:dyDescent="0.25">
      <c r="A133" s="14">
        <f t="shared" ref="A133:A140" si="2">(IF(D133="R",2,(IF(D133="O",1,0))))</f>
        <v>2</v>
      </c>
      <c r="B133" s="20">
        <v>128</v>
      </c>
      <c r="C133" s="27" t="s">
        <v>139</v>
      </c>
      <c r="D133" s="23" t="s">
        <v>12</v>
      </c>
      <c r="E133" s="6"/>
      <c r="F133" s="7"/>
    </row>
    <row r="134" spans="1:6" x14ac:dyDescent="0.25">
      <c r="A134" s="14">
        <f t="shared" si="2"/>
        <v>2</v>
      </c>
      <c r="B134" s="20">
        <v>129</v>
      </c>
      <c r="C134" s="27" t="s">
        <v>140</v>
      </c>
      <c r="D134" s="23" t="s">
        <v>12</v>
      </c>
      <c r="E134" s="6"/>
      <c r="F134" s="7"/>
    </row>
    <row r="135" spans="1:6" x14ac:dyDescent="0.25">
      <c r="A135" s="14">
        <f t="shared" si="2"/>
        <v>2</v>
      </c>
      <c r="B135" s="20">
        <v>130</v>
      </c>
      <c r="C135" s="27" t="s">
        <v>141</v>
      </c>
      <c r="D135" s="23" t="s">
        <v>12</v>
      </c>
      <c r="E135" s="6"/>
      <c r="F135" s="7"/>
    </row>
    <row r="136" spans="1:6" ht="30" x14ac:dyDescent="0.25">
      <c r="A136" s="14">
        <f t="shared" si="2"/>
        <v>2</v>
      </c>
      <c r="B136" s="20">
        <v>131</v>
      </c>
      <c r="C136" s="26" t="s">
        <v>142</v>
      </c>
      <c r="D136" s="23" t="s">
        <v>12</v>
      </c>
      <c r="E136" s="6"/>
      <c r="F136" s="7"/>
    </row>
    <row r="137" spans="1:6" ht="30" x14ac:dyDescent="0.25">
      <c r="A137" s="14">
        <f t="shared" si="2"/>
        <v>1</v>
      </c>
      <c r="B137" s="20">
        <v>132</v>
      </c>
      <c r="C137" s="26" t="s">
        <v>143</v>
      </c>
      <c r="D137" s="23" t="s">
        <v>10</v>
      </c>
      <c r="E137" s="6"/>
      <c r="F137" s="7"/>
    </row>
    <row r="138" spans="1:6" ht="30" x14ac:dyDescent="0.25">
      <c r="A138" s="14">
        <f t="shared" si="2"/>
        <v>2</v>
      </c>
      <c r="B138" s="20">
        <v>133</v>
      </c>
      <c r="C138" s="26" t="s">
        <v>144</v>
      </c>
      <c r="D138" s="23" t="s">
        <v>12</v>
      </c>
      <c r="E138" s="6"/>
      <c r="F138" s="7"/>
    </row>
    <row r="139" spans="1:6" ht="30" x14ac:dyDescent="0.25">
      <c r="A139" s="14">
        <f t="shared" si="2"/>
        <v>2</v>
      </c>
      <c r="B139" s="20">
        <v>134</v>
      </c>
      <c r="C139" s="26" t="s">
        <v>145</v>
      </c>
      <c r="D139" s="23" t="s">
        <v>12</v>
      </c>
      <c r="E139" s="6"/>
      <c r="F139" s="7"/>
    </row>
    <row r="140" spans="1:6" x14ac:dyDescent="0.25">
      <c r="A140" s="14">
        <f t="shared" si="2"/>
        <v>2</v>
      </c>
      <c r="B140" s="20">
        <v>135</v>
      </c>
      <c r="C140" s="33" t="s">
        <v>146</v>
      </c>
      <c r="D140" s="23" t="s">
        <v>12</v>
      </c>
      <c r="E140" s="6"/>
      <c r="F140" s="7"/>
    </row>
    <row r="145" spans="1:1" x14ac:dyDescent="0.25">
      <c r="A145" s="14">
        <f>SUM(A4:A144)</f>
        <v>223</v>
      </c>
    </row>
  </sheetData>
  <sheetProtection password="8D7B" sheet="1" objects="1" scenarios="1"/>
  <mergeCells count="1">
    <mergeCell ref="B2:C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Dixie Coats</dc:creator>
  <cp:lastModifiedBy>Dixie Coats</cp:lastModifiedBy>
  <dcterms:created xsi:type="dcterms:W3CDTF">2019-06-05T19:28:34Z</dcterms:created>
  <dcterms:modified xsi:type="dcterms:W3CDTF">2019-06-05T19:32:26Z</dcterms:modified>
</cp:coreProperties>
</file>