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1100" yWindow="0" windowWidth="16140" windowHeight="19620"/>
  </bookViews>
  <sheets>
    <sheet name="Sheet1" sheetId="1" r:id="rId1"/>
  </sheets>
  <definedNames>
    <definedName name="_xlnm.Print_Area" localSheetId="0">Sheet1!$A$1:$H$53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4" i="1"/>
  <c r="G13" i="1"/>
  <c r="G12" i="1"/>
  <c r="G11" i="1"/>
  <c r="G10" i="1"/>
  <c r="G9" i="1"/>
  <c r="G18" i="1"/>
  <c r="G23" i="1"/>
  <c r="G25" i="1"/>
  <c r="G28" i="1"/>
</calcChain>
</file>

<file path=xl/sharedStrings.xml><?xml version="1.0" encoding="utf-8"?>
<sst xmlns="http://schemas.openxmlformats.org/spreadsheetml/2006/main" count="39" uniqueCount="27">
  <si>
    <t>Sleep (hours per day):</t>
  </si>
  <si>
    <t>Meals (hours per day):</t>
  </si>
  <si>
    <t>Work (hours per week):*</t>
  </si>
  <si>
    <t>Childcare / Family Time (hours per day):*</t>
  </si>
  <si>
    <t>Personal care (hours per day):*</t>
  </si>
  <si>
    <t>Exercise (hours per week):*</t>
  </si>
  <si>
    <t>* Include travel time for activity</t>
  </si>
  <si>
    <t>Hours you can commit to studying on weekends:</t>
  </si>
  <si>
    <t xml:space="preserve">Total weekend hours: </t>
  </si>
  <si>
    <t>hrs</t>
  </si>
  <si>
    <t>M-F total:</t>
  </si>
  <si>
    <t>Sum:</t>
  </si>
  <si>
    <t>credits</t>
  </si>
  <si>
    <t>Adapted with permission from a similar tool from the Gordon State College (Georgia) Student Success Center.</t>
  </si>
  <si>
    <t>Hours Available for Courses:</t>
  </si>
  <si>
    <t>Your current weekday time obligations (M-F):</t>
  </si>
  <si>
    <t># Hrs:</t>
  </si>
  <si>
    <t>Travel to/from USM campus (hours per week):</t>
  </si>
  <si>
    <t>Social/religious/university activities/etc. (hours per week): *</t>
  </si>
  <si>
    <t>Chores (laundry, shopping, etc) (hours per week):*</t>
  </si>
  <si>
    <t xml:space="preserve">                                How many credit hours can I realistically take?</t>
  </si>
  <si>
    <t>*Study time includes reading, writing, assignments, group study, tutoring, test prepartion, etc. done ourside of class.</t>
  </si>
  <si>
    <t>The following is a tool to help you estimate how many credit hours you have time to take.  Fill out the gray boxes and the maximum suggested number of credit hours in a 15-week semester will be shown in the bold gold box below.</t>
  </si>
  <si>
    <t xml:space="preserve">The course load calculator is only a guide.  It may underestimate credits possible if you are taking  lab courses, studios, eight-week courses, practica,  internships, etc.  You should always discuss your course load with your advisor. </t>
  </si>
  <si>
    <t>Credits possible with two hours study* per in-class hour:</t>
  </si>
  <si>
    <t>V5: 3-21-14</t>
  </si>
  <si>
    <r>
      <rPr>
        <u/>
        <sz val="10"/>
        <color theme="1"/>
        <rFont val="Cambria"/>
        <family val="1"/>
        <scheme val="major"/>
      </rPr>
      <t>Credits possible with 2.5 hours study per class hour:</t>
    </r>
    <r>
      <rPr>
        <sz val="10"/>
        <color theme="1"/>
        <rFont val="Cambria"/>
        <family val="1"/>
        <scheme val="major"/>
      </rPr>
      <t xml:space="preserve"> (course content with which you are less familiar or that you will find challenging)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</si>
</sst>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1"/>
      <name val="Calibri"/>
      <family val="2"/>
      <scheme val="minor"/>
    </font>
    <font>
      <sz val="12"/>
      <color theme="1"/>
      <name val="Gill Sans MT Condensed"/>
      <family val="2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 tint="0.34998626667073579"/>
      <name val="Calibri"/>
      <family val="2"/>
      <scheme val="minor"/>
    </font>
    <font>
      <b/>
      <sz val="1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8"/>
      <name val="Calibri"/>
      <family val="2"/>
      <scheme val="minor"/>
    </font>
    <font>
      <b/>
      <sz val="12"/>
      <color theme="1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9A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FFC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3" xfId="0" applyFont="1" applyBorder="1"/>
    <xf numFmtId="0" fontId="0" fillId="0" borderId="3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5" fillId="0" borderId="5" xfId="0" applyFont="1" applyBorder="1"/>
    <xf numFmtId="0" fontId="0" fillId="0" borderId="10" xfId="0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4" borderId="7" xfId="0" applyFont="1" applyFill="1" applyBorder="1"/>
    <xf numFmtId="0" fontId="0" fillId="0" borderId="1" xfId="0" applyBorder="1"/>
    <xf numFmtId="0" fontId="0" fillId="0" borderId="13" xfId="0" applyBorder="1"/>
    <xf numFmtId="0" fontId="0" fillId="0" borderId="0" xfId="0"/>
    <xf numFmtId="0" fontId="0" fillId="0" borderId="2" xfId="0" applyBorder="1"/>
    <xf numFmtId="0" fontId="11" fillId="0" borderId="0" xfId="0" applyFont="1"/>
    <xf numFmtId="0" fontId="12" fillId="0" borderId="2" xfId="0" applyFont="1" applyBorder="1"/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10" fillId="2" borderId="4" xfId="0" applyFont="1" applyFill="1" applyBorder="1" applyProtection="1"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7" xfId="0" applyNumberFormat="1" applyFill="1" applyBorder="1" applyProtection="1">
      <protection hidden="1"/>
    </xf>
    <xf numFmtId="0" fontId="0" fillId="4" borderId="8" xfId="0" applyNumberFormat="1" applyFill="1" applyBorder="1" applyProtection="1">
      <protection hidden="1"/>
    </xf>
    <xf numFmtId="0" fontId="1" fillId="4" borderId="7" xfId="0" applyNumberFormat="1" applyFont="1" applyFill="1" applyBorder="1" applyProtection="1">
      <protection hidden="1"/>
    </xf>
    <xf numFmtId="0" fontId="3" fillId="3" borderId="4" xfId="0" applyFont="1" applyFill="1" applyBorder="1" applyProtection="1">
      <protection locked="0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9A3"/>
      <color rgb="FFFFDD71"/>
      <color rgb="FFFFD85B"/>
      <color rgb="FFFFD54F"/>
      <color rgb="FFFFC000"/>
      <color rgb="FFFFBB57"/>
      <color rgb="FFFFC979"/>
      <color rgb="FFFFD79B"/>
      <color rgb="FFFFE8C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Hours Per Week (M-F)</a:t>
            </a:r>
          </a:p>
        </c:rich>
      </c:tx>
      <c:layout>
        <c:manualLayout>
          <c:xMode val="edge"/>
          <c:yMode val="edge"/>
          <c:x val="0.310037938439513"/>
          <c:y val="0.03355704697986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400918635171"/>
          <c:y val="0.173791921843103"/>
          <c:w val="0.433047025371829"/>
          <c:h val="0.721745042286381"/>
        </c:manualLayout>
      </c:layout>
      <c:doughnutChart>
        <c:varyColors val="1"/>
        <c:ser>
          <c:idx val="0"/>
          <c:order val="0"/>
          <c:explosion val="25"/>
          <c:dPt>
            <c:idx val="8"/>
            <c:bubble3D val="0"/>
            <c:explosion val="24"/>
          </c:dPt>
          <c:dLbls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Lit>
              <c:ptCount val="9"/>
              <c:pt idx="0">
                <c:v>Sleep</c:v>
              </c:pt>
              <c:pt idx="1">
                <c:v> Meals</c:v>
              </c:pt>
              <c:pt idx="2">
                <c:v> Personal care</c:v>
              </c:pt>
              <c:pt idx="3">
                <c:v> Work</c:v>
              </c:pt>
              <c:pt idx="4">
                <c:v> Childcare</c:v>
              </c:pt>
              <c:pt idx="5">
                <c:v> Exercise</c:v>
              </c:pt>
              <c:pt idx="6">
                <c:v> Chores</c:v>
              </c:pt>
              <c:pt idx="7">
                <c:v> Other</c:v>
              </c:pt>
              <c:pt idx="8">
                <c:v> Travel</c:v>
              </c:pt>
            </c:strLit>
          </c:cat>
          <c:val>
            <c:numRef>
              <c:f>Sheet1!$G$9:$G$17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30</xdr:row>
      <xdr:rowOff>137160</xdr:rowOff>
    </xdr:from>
    <xdr:to>
      <xdr:col>5</xdr:col>
      <xdr:colOff>403860</xdr:colOff>
      <xdr:row>44</xdr:row>
      <xdr:rowOff>175260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1181100</xdr:colOff>
      <xdr:row>3</xdr:row>
      <xdr:rowOff>265544</xdr:rowOff>
    </xdr:to>
    <xdr:pic>
      <xdr:nvPicPr>
        <xdr:cNvPr id="10" name="Picture 9" descr="Univ_v_123PC stacked Bla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1181099" cy="105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showGridLines="0" tabSelected="1" view="pageLayout" workbookViewId="0">
      <selection activeCell="G31" sqref="G31"/>
    </sheetView>
  </sheetViews>
  <sheetFormatPr baseColWidth="10" defaultColWidth="8.83203125" defaultRowHeight="14" x14ac:dyDescent="0"/>
  <cols>
    <col min="1" max="1" width="38.1640625" customWidth="1"/>
    <col min="4" max="4" width="4.33203125" customWidth="1"/>
  </cols>
  <sheetData>
    <row r="2" spans="1:8">
      <c r="A2" s="15"/>
      <c r="B2" s="15"/>
      <c r="C2" s="15"/>
      <c r="D2" s="15"/>
      <c r="E2" s="15"/>
      <c r="F2" s="15"/>
      <c r="G2" s="15"/>
      <c r="H2" s="15"/>
    </row>
    <row r="3" spans="1:8" ht="34.25" customHeight="1">
      <c r="A3" s="34" t="s">
        <v>20</v>
      </c>
      <c r="B3" s="35"/>
      <c r="C3" s="35"/>
      <c r="D3" s="35"/>
      <c r="E3" s="35"/>
      <c r="F3" s="35"/>
      <c r="G3" s="35"/>
      <c r="H3" s="35"/>
    </row>
    <row r="4" spans="1:8" ht="25" customHeight="1" thickBot="1">
      <c r="A4" s="36"/>
      <c r="B4" s="36"/>
      <c r="C4" s="36"/>
      <c r="D4" s="36"/>
      <c r="E4" s="36"/>
      <c r="F4" s="36"/>
      <c r="G4" s="36"/>
      <c r="H4" s="36"/>
    </row>
    <row r="5" spans="1:8" ht="32.5" customHeight="1" thickTop="1">
      <c r="A5" s="32" t="s">
        <v>22</v>
      </c>
      <c r="B5" s="32"/>
      <c r="C5" s="32"/>
      <c r="D5" s="32"/>
      <c r="E5" s="32"/>
      <c r="F5" s="32"/>
      <c r="G5" s="32"/>
      <c r="H5" s="32"/>
    </row>
    <row r="6" spans="1:8">
      <c r="A6" s="33"/>
      <c r="B6" s="33"/>
      <c r="C6" s="33"/>
      <c r="D6" s="33"/>
      <c r="E6" s="33"/>
      <c r="F6" s="33"/>
      <c r="G6" s="33"/>
      <c r="H6" s="33"/>
    </row>
    <row r="7" spans="1:8" s="15" customFormat="1" ht="8" customHeight="1">
      <c r="A7" s="21"/>
      <c r="B7" s="21"/>
      <c r="C7" s="21"/>
      <c r="D7" s="21"/>
      <c r="E7" s="21"/>
      <c r="F7" s="21"/>
      <c r="G7" s="21"/>
      <c r="H7" s="21"/>
    </row>
    <row r="8" spans="1:8" ht="15" thickBot="1">
      <c r="A8" s="39" t="s">
        <v>15</v>
      </c>
      <c r="B8" s="39"/>
      <c r="C8" s="20" t="s">
        <v>16</v>
      </c>
      <c r="E8" s="15"/>
      <c r="F8" s="15"/>
      <c r="G8" s="5" t="s">
        <v>10</v>
      </c>
    </row>
    <row r="9" spans="1:8" ht="15" thickBot="1">
      <c r="A9" s="15" t="s">
        <v>0</v>
      </c>
      <c r="B9" s="4"/>
      <c r="C9" s="22">
        <v>0</v>
      </c>
      <c r="D9" t="s">
        <v>9</v>
      </c>
      <c r="E9" s="15"/>
      <c r="F9" s="4"/>
      <c r="G9" s="26">
        <f>C9 * 5</f>
        <v>0</v>
      </c>
    </row>
    <row r="10" spans="1:8" ht="15" thickBot="1">
      <c r="A10" s="15" t="s">
        <v>1</v>
      </c>
      <c r="B10" s="4"/>
      <c r="C10" s="22">
        <v>0</v>
      </c>
      <c r="D10" t="s">
        <v>9</v>
      </c>
      <c r="E10" s="15"/>
      <c r="F10" s="4"/>
      <c r="G10" s="26">
        <f t="shared" ref="G10:G13" si="0">C10 * 5</f>
        <v>0</v>
      </c>
    </row>
    <row r="11" spans="1:8" ht="15" thickBot="1">
      <c r="A11" s="15" t="s">
        <v>4</v>
      </c>
      <c r="B11" s="4"/>
      <c r="C11" s="22">
        <v>0</v>
      </c>
      <c r="D11" t="s">
        <v>9</v>
      </c>
      <c r="E11" s="15"/>
      <c r="F11" s="4"/>
      <c r="G11" s="26">
        <f t="shared" si="0"/>
        <v>0</v>
      </c>
    </row>
    <row r="12" spans="1:8" ht="15" thickBot="1">
      <c r="A12" s="15" t="s">
        <v>2</v>
      </c>
      <c r="B12" s="4"/>
      <c r="C12" s="22">
        <v>0</v>
      </c>
      <c r="D12" t="s">
        <v>9</v>
      </c>
      <c r="E12" s="15"/>
      <c r="F12" s="4"/>
      <c r="G12" s="26">
        <f>C12</f>
        <v>0</v>
      </c>
    </row>
    <row r="13" spans="1:8" ht="15" thickBot="1">
      <c r="A13" s="15" t="s">
        <v>3</v>
      </c>
      <c r="B13" s="4"/>
      <c r="C13" s="22">
        <v>0</v>
      </c>
      <c r="D13" t="s">
        <v>9</v>
      </c>
      <c r="E13" s="15"/>
      <c r="F13" s="4"/>
      <c r="G13" s="26">
        <f t="shared" si="0"/>
        <v>0</v>
      </c>
    </row>
    <row r="14" spans="1:8" ht="15" thickBot="1">
      <c r="A14" s="15" t="s">
        <v>5</v>
      </c>
      <c r="B14" s="4"/>
      <c r="C14" s="23">
        <v>0</v>
      </c>
      <c r="D14" s="6" t="s">
        <v>9</v>
      </c>
      <c r="E14" s="15"/>
      <c r="F14" s="4"/>
      <c r="G14" s="26">
        <f>C14</f>
        <v>0</v>
      </c>
    </row>
    <row r="15" spans="1:8" ht="15" thickBot="1">
      <c r="A15" s="15" t="s">
        <v>19</v>
      </c>
      <c r="B15" s="4"/>
      <c r="C15" s="22">
        <v>0</v>
      </c>
      <c r="D15" t="s">
        <v>9</v>
      </c>
      <c r="E15" s="15"/>
      <c r="F15" s="4"/>
      <c r="G15" s="26">
        <f>C15</f>
        <v>0</v>
      </c>
    </row>
    <row r="16" spans="1:8" ht="15" thickBot="1">
      <c r="A16" s="15" t="s">
        <v>18</v>
      </c>
      <c r="B16" s="4"/>
      <c r="C16" s="22">
        <v>0</v>
      </c>
      <c r="D16" t="s">
        <v>9</v>
      </c>
      <c r="E16" s="15"/>
      <c r="F16" s="4"/>
      <c r="G16" s="26">
        <f>C16</f>
        <v>0</v>
      </c>
    </row>
    <row r="17" spans="1:8" ht="15" thickBot="1">
      <c r="A17" s="15" t="s">
        <v>17</v>
      </c>
      <c r="B17" s="4"/>
      <c r="C17" s="22">
        <v>0</v>
      </c>
      <c r="D17" t="s">
        <v>9</v>
      </c>
      <c r="E17" s="15"/>
      <c r="F17" s="4"/>
      <c r="G17" s="27">
        <f>C17</f>
        <v>0</v>
      </c>
    </row>
    <row r="18" spans="1:8" ht="15" thickBot="1">
      <c r="A18" s="15"/>
      <c r="B18" s="15"/>
      <c r="C18" s="15"/>
      <c r="D18" s="15"/>
      <c r="E18" s="15"/>
      <c r="F18" s="7" t="s">
        <v>11</v>
      </c>
      <c r="G18" s="28">
        <f>SUM(G9:G17)</f>
        <v>0</v>
      </c>
      <c r="H18" t="s">
        <v>9</v>
      </c>
    </row>
    <row r="19" spans="1:8">
      <c r="A19" s="15" t="s">
        <v>6</v>
      </c>
      <c r="B19" s="15"/>
      <c r="C19" s="15"/>
      <c r="D19" s="15"/>
      <c r="E19" s="15"/>
      <c r="F19" s="15"/>
      <c r="G19" s="15"/>
    </row>
    <row r="20" spans="1:8" ht="9" customHeight="1">
      <c r="A20" s="15"/>
      <c r="B20" s="15"/>
      <c r="C20" s="15"/>
      <c r="D20" s="15"/>
      <c r="E20" s="15"/>
      <c r="F20" s="15"/>
      <c r="G20" s="15"/>
    </row>
    <row r="21" spans="1:8" ht="15" thickBot="1">
      <c r="A21" s="1" t="s">
        <v>7</v>
      </c>
      <c r="B21" s="2"/>
      <c r="C21" s="15"/>
      <c r="D21" s="15"/>
      <c r="E21" s="15"/>
      <c r="F21" s="15"/>
      <c r="G21" s="15"/>
    </row>
    <row r="22" spans="1:8" ht="16" thickTop="1" thickBot="1">
      <c r="A22" s="3" t="s">
        <v>8</v>
      </c>
      <c r="B22" s="15"/>
      <c r="C22" s="29">
        <v>0</v>
      </c>
      <c r="D22" s="15" t="s">
        <v>9</v>
      </c>
      <c r="E22" s="15"/>
      <c r="F22" s="15"/>
      <c r="G22" s="15"/>
    </row>
    <row r="23" spans="1:8" ht="16" thickTop="1" thickBot="1">
      <c r="A23" s="15"/>
      <c r="B23" s="15"/>
      <c r="C23" s="15"/>
      <c r="D23" s="37" t="s">
        <v>14</v>
      </c>
      <c r="E23" s="37"/>
      <c r="F23" s="38"/>
      <c r="G23" s="12">
        <f>IMSUB(120,G18) + C22</f>
        <v>120</v>
      </c>
      <c r="H23" t="s">
        <v>9</v>
      </c>
    </row>
    <row r="24" spans="1:8" ht="15" thickBot="1">
      <c r="A24" s="15"/>
      <c r="B24" s="15"/>
      <c r="C24" s="15"/>
      <c r="D24" s="15"/>
      <c r="E24" s="15"/>
      <c r="F24" s="15"/>
      <c r="G24" s="8"/>
    </row>
    <row r="25" spans="1:8" ht="25" thickTop="1" thickBot="1">
      <c r="A25" s="18" t="s">
        <v>24</v>
      </c>
      <c r="B25" s="16"/>
      <c r="C25" s="16"/>
      <c r="D25" s="16"/>
      <c r="E25" s="16"/>
      <c r="F25" s="14"/>
      <c r="G25" s="24">
        <f>QUOTIENT(G23,3)</f>
        <v>40</v>
      </c>
      <c r="H25" t="s">
        <v>12</v>
      </c>
    </row>
    <row r="26" spans="1:8" ht="10" customHeight="1" thickTop="1">
      <c r="A26" s="15"/>
      <c r="B26" s="15"/>
      <c r="C26" s="15"/>
      <c r="D26" s="15"/>
      <c r="E26" s="15"/>
      <c r="F26" s="15"/>
      <c r="G26" s="15"/>
    </row>
    <row r="27" spans="1:8" ht="7.75" customHeight="1" thickBot="1">
      <c r="A27" s="15"/>
      <c r="B27" s="15"/>
      <c r="C27" s="15"/>
      <c r="D27" s="15"/>
      <c r="E27" s="15"/>
      <c r="F27" s="15"/>
      <c r="G27" s="13"/>
    </row>
    <row r="28" spans="1:8" ht="28.75" customHeight="1" thickBot="1">
      <c r="A28" s="40" t="s">
        <v>26</v>
      </c>
      <c r="B28" s="40"/>
      <c r="C28" s="40"/>
      <c r="D28" s="40"/>
      <c r="E28" s="40"/>
      <c r="F28" s="41"/>
      <c r="G28" s="25">
        <f>QUOTIENT(G23,3.5)</f>
        <v>34</v>
      </c>
      <c r="H28" s="19" t="s">
        <v>12</v>
      </c>
    </row>
    <row r="29" spans="1:8" ht="11" customHeight="1">
      <c r="A29" s="15"/>
      <c r="B29" s="15"/>
      <c r="C29" s="15"/>
      <c r="D29" s="15"/>
      <c r="E29" s="15"/>
      <c r="F29" s="15"/>
      <c r="G29" s="15"/>
      <c r="H29" s="15"/>
    </row>
    <row r="30" spans="1:8">
      <c r="A30" s="11" t="s">
        <v>21</v>
      </c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15"/>
      <c r="B43" s="15"/>
      <c r="C43" s="15"/>
      <c r="D43" s="15"/>
      <c r="E43" s="15"/>
      <c r="F43" s="15"/>
      <c r="G43" s="15"/>
      <c r="H43" s="15"/>
    </row>
    <row r="44" spans="1:8">
      <c r="A44" s="15"/>
      <c r="B44" s="15"/>
      <c r="C44" s="15"/>
      <c r="D44" s="15"/>
      <c r="E44" s="15"/>
      <c r="F44" s="15"/>
      <c r="G44" s="15"/>
      <c r="H44" s="15"/>
    </row>
    <row r="45" spans="1:8">
      <c r="A45" s="15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10" t="s">
        <v>13</v>
      </c>
      <c r="B47" s="15"/>
      <c r="C47" s="15"/>
      <c r="D47" s="15"/>
      <c r="E47" s="15"/>
      <c r="F47" s="15"/>
      <c r="G47" s="15"/>
      <c r="H47" s="15"/>
    </row>
    <row r="48" spans="1:8">
      <c r="A48" s="9"/>
      <c r="B48" s="15"/>
      <c r="C48" s="15"/>
      <c r="D48" s="15"/>
      <c r="E48" s="15"/>
      <c r="F48" s="15"/>
      <c r="G48" s="15"/>
      <c r="H48" s="15"/>
    </row>
    <row r="49" spans="1:8" ht="54" customHeight="1">
      <c r="A49" s="30" t="s">
        <v>23</v>
      </c>
      <c r="B49" s="31"/>
      <c r="C49" s="31"/>
      <c r="D49" s="31"/>
      <c r="E49" s="31"/>
      <c r="F49" s="31"/>
      <c r="G49" s="31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9"/>
      <c r="B51" s="15"/>
      <c r="C51" s="15"/>
      <c r="D51" s="15"/>
      <c r="E51" s="15"/>
      <c r="F51" s="15"/>
      <c r="G51" s="17" t="s">
        <v>25</v>
      </c>
      <c r="H51" s="15"/>
    </row>
    <row r="52" spans="1:8">
      <c r="A52" s="9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</sheetData>
  <sheetProtection password="CACD" sheet="1" objects="1" scenarios="1"/>
  <mergeCells count="6">
    <mergeCell ref="A49:G49"/>
    <mergeCell ref="A5:H6"/>
    <mergeCell ref="A3:H4"/>
    <mergeCell ref="D23:F23"/>
    <mergeCell ref="A8:B8"/>
    <mergeCell ref="A28:F28"/>
  </mergeCells>
  <phoneticPr fontId="13" type="noConversion"/>
  <pageMargins left="0.7" right="0.7" top="0.25" bottom="0.5" header="0.3" footer="0.3"/>
  <pageSetup scale="85"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Southern Mississippi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William Powell</cp:lastModifiedBy>
  <cp:lastPrinted>2014-02-13T16:19:08Z</cp:lastPrinted>
  <dcterms:created xsi:type="dcterms:W3CDTF">2014-02-11T16:05:19Z</dcterms:created>
  <dcterms:modified xsi:type="dcterms:W3CDTF">2014-03-21T16:04:50Z</dcterms:modified>
</cp:coreProperties>
</file>